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58A62531-CABA-4EF6-B8F6-FA1AE071B6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3" i="1" l="1"/>
  <c r="F104" i="1" s="1"/>
  <c r="J93" i="1"/>
  <c r="I93" i="1"/>
  <c r="H93" i="1"/>
  <c r="G93" i="1"/>
  <c r="G104" i="1" s="1"/>
  <c r="L93" i="1"/>
  <c r="L14" i="1"/>
  <c r="L25" i="1" s="1"/>
  <c r="I14" i="1"/>
  <c r="H14" i="1"/>
  <c r="G14" i="1"/>
  <c r="J14" i="1"/>
  <c r="F14" i="1"/>
  <c r="B203" i="1"/>
  <c r="A203" i="1"/>
  <c r="L202" i="1"/>
  <c r="J202" i="1"/>
  <c r="I202" i="1"/>
  <c r="H202" i="1"/>
  <c r="G202" i="1"/>
  <c r="F202" i="1"/>
  <c r="B193" i="1"/>
  <c r="A193" i="1"/>
  <c r="L192" i="1"/>
  <c r="L203" i="1" s="1"/>
  <c r="J192" i="1"/>
  <c r="I192" i="1"/>
  <c r="I203" i="1" s="1"/>
  <c r="H192" i="1"/>
  <c r="H203" i="1" s="1"/>
  <c r="G192" i="1"/>
  <c r="F192" i="1"/>
  <c r="F203" i="1" s="1"/>
  <c r="B183" i="1"/>
  <c r="A183" i="1"/>
  <c r="L182" i="1"/>
  <c r="J182" i="1"/>
  <c r="I182" i="1"/>
  <c r="H182" i="1"/>
  <c r="G182" i="1"/>
  <c r="F182" i="1"/>
  <c r="B173" i="1"/>
  <c r="A173" i="1"/>
  <c r="L172" i="1"/>
  <c r="L183" i="1" s="1"/>
  <c r="J172" i="1"/>
  <c r="J183" i="1" s="1"/>
  <c r="I172" i="1"/>
  <c r="I183" i="1" s="1"/>
  <c r="H172" i="1"/>
  <c r="H183" i="1" s="1"/>
  <c r="G172" i="1"/>
  <c r="G183" i="1" s="1"/>
  <c r="F172" i="1"/>
  <c r="F183" i="1" s="1"/>
  <c r="B163" i="1"/>
  <c r="A163" i="1"/>
  <c r="L162" i="1"/>
  <c r="J162" i="1"/>
  <c r="I162" i="1"/>
  <c r="H162" i="1"/>
  <c r="G162" i="1"/>
  <c r="F162" i="1"/>
  <c r="B153" i="1"/>
  <c r="A153" i="1"/>
  <c r="L152" i="1"/>
  <c r="L163" i="1" s="1"/>
  <c r="J152" i="1"/>
  <c r="J163" i="1" s="1"/>
  <c r="I152" i="1"/>
  <c r="I163" i="1" s="1"/>
  <c r="H152" i="1"/>
  <c r="H163" i="1" s="1"/>
  <c r="G152" i="1"/>
  <c r="G163" i="1" s="1"/>
  <c r="F152" i="1"/>
  <c r="F163" i="1" s="1"/>
  <c r="B143" i="1"/>
  <c r="A143" i="1"/>
  <c r="L142" i="1"/>
  <c r="J142" i="1"/>
  <c r="I142" i="1"/>
  <c r="H142" i="1"/>
  <c r="G142" i="1"/>
  <c r="F142" i="1"/>
  <c r="B133" i="1"/>
  <c r="A133" i="1"/>
  <c r="L132" i="1"/>
  <c r="L143" i="1" s="1"/>
  <c r="J132" i="1"/>
  <c r="J143" i="1" s="1"/>
  <c r="I132" i="1"/>
  <c r="I143" i="1" s="1"/>
  <c r="H132" i="1"/>
  <c r="H143" i="1" s="1"/>
  <c r="G132" i="1"/>
  <c r="G143" i="1" s="1"/>
  <c r="F132" i="1"/>
  <c r="F143" i="1" s="1"/>
  <c r="B123" i="1"/>
  <c r="A123" i="1"/>
  <c r="L122" i="1"/>
  <c r="J122" i="1"/>
  <c r="I122" i="1"/>
  <c r="H122" i="1"/>
  <c r="G122" i="1"/>
  <c r="F122" i="1"/>
  <c r="B113" i="1"/>
  <c r="A113" i="1"/>
  <c r="L112" i="1"/>
  <c r="L123" i="1" s="1"/>
  <c r="J112" i="1"/>
  <c r="J123" i="1" s="1"/>
  <c r="I112" i="1"/>
  <c r="I123" i="1" s="1"/>
  <c r="H112" i="1"/>
  <c r="H123" i="1" s="1"/>
  <c r="G112" i="1"/>
  <c r="G123" i="1" s="1"/>
  <c r="F112" i="1"/>
  <c r="F123" i="1" s="1"/>
  <c r="B104" i="1"/>
  <c r="A104" i="1"/>
  <c r="L103" i="1"/>
  <c r="J103" i="1"/>
  <c r="I103" i="1"/>
  <c r="H103" i="1"/>
  <c r="G103" i="1"/>
  <c r="F103" i="1"/>
  <c r="B94" i="1"/>
  <c r="A94" i="1"/>
  <c r="H104" i="1"/>
  <c r="B84" i="1"/>
  <c r="A84" i="1"/>
  <c r="L83" i="1"/>
  <c r="J83" i="1"/>
  <c r="I83" i="1"/>
  <c r="H83" i="1"/>
  <c r="G83" i="1"/>
  <c r="F83" i="1"/>
  <c r="B74" i="1"/>
  <c r="A74" i="1"/>
  <c r="L73" i="1"/>
  <c r="L84" i="1" s="1"/>
  <c r="J73" i="1"/>
  <c r="J84" i="1" s="1"/>
  <c r="I73" i="1"/>
  <c r="H73" i="1"/>
  <c r="H84" i="1" s="1"/>
  <c r="G73" i="1"/>
  <c r="G84" i="1" s="1"/>
  <c r="F73" i="1"/>
  <c r="F84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F64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I33" i="1"/>
  <c r="I44" i="1" s="1"/>
  <c r="H33" i="1"/>
  <c r="H44" i="1" s="1"/>
  <c r="G33" i="1"/>
  <c r="F33" i="1"/>
  <c r="B25" i="1"/>
  <c r="A25" i="1"/>
  <c r="L24" i="1"/>
  <c r="J24" i="1"/>
  <c r="I24" i="1"/>
  <c r="H24" i="1"/>
  <c r="G24" i="1"/>
  <c r="F24" i="1"/>
  <c r="B15" i="1"/>
  <c r="A15" i="1"/>
  <c r="I104" i="1" l="1"/>
  <c r="I84" i="1"/>
  <c r="I204" i="1" s="1"/>
  <c r="J203" i="1"/>
  <c r="F44" i="1"/>
  <c r="G44" i="1"/>
  <c r="J104" i="1"/>
  <c r="J44" i="1"/>
  <c r="L104" i="1"/>
  <c r="L204" i="1" s="1"/>
  <c r="J25" i="1"/>
  <c r="F25" i="1"/>
  <c r="H25" i="1"/>
  <c r="H204" i="1" s="1"/>
  <c r="G25" i="1"/>
  <c r="I25" i="1"/>
  <c r="G203" i="1"/>
  <c r="G204" i="1"/>
  <c r="J204" i="1" l="1"/>
  <c r="F204" i="1"/>
</calcChain>
</file>

<file path=xl/sharedStrings.xml><?xml version="1.0" encoding="utf-8"?>
<sst xmlns="http://schemas.openxmlformats.org/spreadsheetml/2006/main" count="246" uniqueCount="74">
  <si>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</si>
  <si>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</si>
  <si>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</si>
  <si>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</si>
  <si>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</si>
  <si>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</si>
  <si>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</si>
  <si>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</si>
  <si>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</si>
  <si>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</si>
  <si>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</si>
  <si>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</si>
  <si>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</si>
  <si>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</si>
  <si>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</si>
  <si>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</si>
  <si>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</si>
  <si>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</si>
  <si>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</si>
  <si>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</si>
  <si>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</si>
  <si>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</si>
  <si>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</si>
  <si>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</si>
  <si>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</si>
  <si>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</si>
  <si>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</si>
  <si>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</si>
  <si>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</si>
  <si>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</si>
  <si>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</si>
  <si>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</si>
  <si>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</si>
  <si>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</si>
  <si>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</si>
  <si>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</si>
  <si>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</si>
  <si>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</si>
  <si>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</si>
  <si>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r>
      <t xml:space="preserve">Муниципальное бюджетное общеобразовательное учреждение средняя общеобразовательная школа </t>
    </r>
    <r>
      <rPr>
        <i/>
        <sz val="10"/>
        <color rgb="FF000000"/>
        <rFont val="Arial"/>
        <family val="2"/>
        <charset val="204"/>
      </rPr>
      <t>2 пгт.Кировский,Кировского района</t>
    </r>
  </si>
  <si>
    <t>суп молочный с крупой(манка) (сахар,масло сливочное,круа манная,молоко пастеризованное 3,2%)</t>
  </si>
  <si>
    <t>чай с сахаром (чай,вода,сахар)</t>
  </si>
  <si>
    <t>хлеб пшеничный</t>
  </si>
  <si>
    <t>сырник из творога</t>
  </si>
  <si>
    <t>молоко пастеризованное</t>
  </si>
  <si>
    <t>плов из курицы (курица,лук репчатый,томат-паста,рис,морковь,масло растительное)</t>
  </si>
  <si>
    <t>фруктовая нарезка(яблоко)</t>
  </si>
  <si>
    <t>молоко пастеризованное 3,2%</t>
  </si>
  <si>
    <t>соус томатный с овощами(лук репчатый,морковь,масло сливочное,приправа,мука пшеничная,соль пищевая йодированная,томат-паста,сахар,зелень сушеная)</t>
  </si>
  <si>
    <t>каша рассыпчатая гречневая(масло сливочное,вода,соль пищевая йодированная,крупа гречневая)</t>
  </si>
  <si>
    <t>сок фруктовый</t>
  </si>
  <si>
    <t>картофельное пюре(картофель,сливки сухие,масло сливочное)</t>
  </si>
  <si>
    <t>пельмени мясные отварные с маслом(пельмени п\ф промышленного производства,масло сливочное)</t>
  </si>
  <si>
    <t>бутерброд с сыром</t>
  </si>
  <si>
    <t>овощи натуральные соленые(огурцы)</t>
  </si>
  <si>
    <t>вареники с творогом из полуфабриката промышленного производства (вареники п\ф,масло сливочное)</t>
  </si>
  <si>
    <t>макароны отварные (макароны, соль пищевая йодированная, масло сливочное)</t>
  </si>
  <si>
    <t>какао с молоком(какао-порошок, молоко пастеризованное 3,2%,сахар)</t>
  </si>
  <si>
    <t>яйцо вареное</t>
  </si>
  <si>
    <t>куры отварные (курица,лук репчатый)</t>
  </si>
  <si>
    <t>каша рассыпчатая гречневая (масло сливочное,вода,соль пищевая йодированная, крупа гречневая)</t>
  </si>
  <si>
    <t>молоки лососевых рыб,тушеные в томате с овощами (лук репчатый,молоки,сахар,приправа,масло растительное</t>
  </si>
  <si>
    <t>картофельное пюре (картофель,сливки сухие, масло сливочное)</t>
  </si>
  <si>
    <t>рис отварной (масло сливочное,вода,соль пищевая йодированная,крупа рисовая)</t>
  </si>
  <si>
    <t>кисель на плодовых или ягодных экстрактах(кисель-концентрат,сахар,вода)</t>
  </si>
  <si>
    <t>куры отварные(курица, лук репчатый)</t>
  </si>
  <si>
    <t>директор МБОУ СОШ №2</t>
  </si>
  <si>
    <t>Григорьева Н.Н.</t>
  </si>
  <si>
    <t>пирожное бисквитное</t>
  </si>
  <si>
    <t>компот из сухофруктов (смесь сухофруктов,вода,сахар)</t>
  </si>
  <si>
    <t>котлеты мясные (полуфабрикат промышленного производства)</t>
  </si>
  <si>
    <t>котлеты рыбные (полуфабрикат промышленного производства)</t>
  </si>
  <si>
    <t>вафли мягкие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</si>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</sst>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0" fillId="0" borderId="10" xfId="0" applyNumberFormat="1" applyFont="1" applyBorder="1" applyAlignment="1"/>
    <xf numFmtId="0" fontId="0" fillId="0" borderId="11" xfId="0" applyNumberFormat="1" applyFont="1" applyBorder="1" applyAlignment="1"/>
    <xf numFmtId="0" fontId="1" fillId="2" borderId="11" xfId="0" applyNumberFormat="1" applyFont="1" applyFill="1" applyBorder="1" applyAlignment="1" applyProtection="1">
      <alignment vertical="top" wrapText="1"/>
      <protection locked="0"/>
    </xf>
    <xf numFmtId="0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0" fillId="0" borderId="15" xfId="0" applyNumberFormat="1" applyFont="1" applyBorder="1" applyAlignment="1"/>
    <xf numFmtId="0" fontId="0" fillId="2" borderId="1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6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Font="1" applyBorder="1" applyAlignment="1"/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0" fillId="0" borderId="4" xfId="0" applyNumberFormat="1" applyFont="1" applyBorder="1" applyAlignment="1"/>
    <xf numFmtId="0" fontId="8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6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0" fillId="0" borderId="20" xfId="0" applyNumberFormat="1" applyFont="1" applyBorder="1" applyAlignment="1"/>
    <xf numFmtId="0" fontId="1" fillId="3" borderId="21" xfId="0" applyNumberFormat="1" applyFont="1" applyFill="1" applyBorder="1" applyAlignment="1">
      <alignment horizontal="center"/>
    </xf>
    <xf numFmtId="0" fontId="1" fillId="3" borderId="22" xfId="0" applyNumberFormat="1" applyFont="1" applyFill="1" applyBorder="1" applyAlignment="1">
      <alignment horizontal="center"/>
    </xf>
    <xf numFmtId="0" fontId="1" fillId="3" borderId="22" xfId="0" applyNumberFormat="1" applyFont="1" applyFill="1" applyBorder="1" applyAlignment="1">
      <alignment vertical="top" wrapText="1"/>
    </xf>
    <xf numFmtId="0" fontId="1" fillId="3" borderId="22" xfId="0" applyNumberFormat="1" applyFont="1" applyFill="1" applyBorder="1" applyAlignment="1">
      <alignment horizontal="center" vertical="top" wrapText="1"/>
    </xf>
    <xf numFmtId="0" fontId="1" fillId="0" borderId="15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0" borderId="5" xfId="0" applyNumberFormat="1" applyFont="1" applyBorder="1" applyAlignment="1"/>
    <xf numFmtId="0" fontId="1" fillId="0" borderId="6" xfId="0" applyNumberFormat="1" applyFont="1" applyBorder="1" applyAlignment="1"/>
    <xf numFmtId="0" fontId="1" fillId="0" borderId="6" xfId="0" applyNumberFormat="1" applyFont="1" applyBorder="1" applyAlignment="1">
      <alignment horizontal="center"/>
    </xf>
    <xf numFmtId="0" fontId="1" fillId="2" borderId="4" xfId="0" applyNumberFormat="1" applyFont="1" applyFill="1" applyBorder="1" applyAlignment="1" applyProtection="1">
      <alignment vertical="top" wrapText="1"/>
      <protection locked="0"/>
    </xf>
    <xf numFmtId="0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27" xfId="0" applyNumberFormat="1" applyFont="1" applyFill="1" applyBorder="1" applyAlignment="1" applyProtection="1">
      <alignment horizontal="center" vertical="top" wrapText="1"/>
      <protection locked="0"/>
    </xf>
    <xf numFmtId="0" fontId="9" fillId="3" borderId="22" xfId="0" applyNumberFormat="1" applyFont="1" applyFill="1" applyBorder="1" applyAlignment="1">
      <alignment horizontal="center" vertical="center" wrapText="1"/>
    </xf>
    <xf numFmtId="0" fontId="9" fillId="3" borderId="23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  <xf numFmtId="0" fontId="1" fillId="2" borderId="26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04"/>
  <sheetViews>
    <sheetView tabSelected="1" workbookViewId="0">
      <pane xSplit="4" ySplit="5" topLeftCell="E174" activePane="bottomRight" state="frozen"/>
      <selection pane="topRight"/>
      <selection pane="bottomLeft"/>
      <selection pane="bottomRight" activeCell="L192" sqref="L192"/>
    </sheetView>
  </sheetViews>
  <sheetFormatPr defaultColWidth="9.1796875" defaultRowHeight="14.5" x14ac:dyDescent="0.35"/>
  <cols>
    <col min="1" max="1" width="4.7265625" style="1" customWidth="1"/>
    <col min="2" max="2" width="5.26953125" style="1" customWidth="1"/>
    <col min="3" max="3" width="9.08984375" style="2" bestFit="1" customWidth="1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08984375" style="1" customWidth="1"/>
    <col min="11" max="11" width="10" style="1" customWidth="1"/>
    <col min="12" max="1024" width="9.08984375" style="1" bestFit="1" customWidth="1"/>
  </cols>
  <sheetData>
    <row r="1" spans="1:1024" x14ac:dyDescent="0.35">
      <c r="A1" s="3" t="s">
        <v>0</v>
      </c>
      <c r="C1" s="61" t="s">
        <v>39</v>
      </c>
      <c r="D1" s="62"/>
      <c r="E1" s="63"/>
      <c r="F1" s="4" t="s">
        <v>1</v>
      </c>
      <c r="G1" s="5" t="s">
        <v>2</v>
      </c>
      <c r="H1" s="64" t="s">
        <v>66</v>
      </c>
      <c r="I1" s="65"/>
      <c r="J1" s="65"/>
      <c r="K1" s="66"/>
    </row>
    <row r="2" spans="1:1024" ht="19" x14ac:dyDescent="0.35">
      <c r="A2" s="6" t="s">
        <v>3</v>
      </c>
      <c r="C2" s="5"/>
      <c r="G2" s="5" t="s">
        <v>4</v>
      </c>
      <c r="H2" s="64" t="s">
        <v>67</v>
      </c>
      <c r="I2" s="65"/>
      <c r="J2" s="65"/>
      <c r="K2" s="66"/>
    </row>
    <row r="3" spans="1:1024" s="1" customFormat="1" ht="17.25" customHeight="1" x14ac:dyDescent="0.25">
      <c r="A3" s="7" t="s">
        <v>5</v>
      </c>
      <c r="D3" s="8"/>
      <c r="E3" s="9" t="s">
        <v>6</v>
      </c>
      <c r="G3" s="5" t="s">
        <v>7</v>
      </c>
      <c r="H3" s="10">
        <v>10</v>
      </c>
      <c r="I3" s="10">
        <v>2</v>
      </c>
      <c r="J3" s="11">
        <v>2024</v>
      </c>
      <c r="K3" s="12"/>
    </row>
    <row r="4" spans="1:1024" s="1" customFormat="1" ht="12.5" x14ac:dyDescent="0.25">
      <c r="D4" s="7"/>
      <c r="H4" s="13" t="s">
        <v>8</v>
      </c>
      <c r="I4" s="13" t="s">
        <v>9</v>
      </c>
      <c r="J4" s="13" t="s">
        <v>10</v>
      </c>
    </row>
    <row r="5" spans="1:1024" ht="31.5" x14ac:dyDescent="0.35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spans="1:1024" ht="25" x14ac:dyDescent="0.35">
      <c r="A6" s="18">
        <v>1</v>
      </c>
      <c r="B6" s="19">
        <v>1</v>
      </c>
      <c r="C6" s="20" t="s">
        <v>23</v>
      </c>
      <c r="D6" s="21" t="s">
        <v>24</v>
      </c>
      <c r="E6" s="22" t="s">
        <v>40</v>
      </c>
      <c r="F6" s="23">
        <v>200</v>
      </c>
      <c r="G6" s="23">
        <v>7.18</v>
      </c>
      <c r="H6" s="23">
        <v>6.48</v>
      </c>
      <c r="I6" s="23">
        <v>27.96</v>
      </c>
      <c r="J6" s="23">
        <v>200.26</v>
      </c>
      <c r="K6" s="24">
        <v>94</v>
      </c>
      <c r="L6" s="23">
        <v>22.27</v>
      </c>
    </row>
    <row r="7" spans="1:1024" x14ac:dyDescent="0.35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spans="1:1024" x14ac:dyDescent="0.35">
      <c r="A8" s="25"/>
      <c r="B8" s="26"/>
      <c r="C8" s="27"/>
      <c r="D8" s="32" t="s">
        <v>25</v>
      </c>
      <c r="E8" s="29" t="s">
        <v>41</v>
      </c>
      <c r="F8" s="30">
        <v>200</v>
      </c>
      <c r="G8" s="30">
        <v>0.4</v>
      </c>
      <c r="H8" s="30">
        <v>0</v>
      </c>
      <c r="I8" s="30">
        <v>15.06</v>
      </c>
      <c r="J8" s="30">
        <v>63.66</v>
      </c>
      <c r="K8" s="31">
        <v>375</v>
      </c>
      <c r="L8" s="30">
        <v>2.38</v>
      </c>
    </row>
    <row r="9" spans="1:1024" x14ac:dyDescent="0.35">
      <c r="A9" s="25"/>
      <c r="B9" s="26"/>
      <c r="C9" s="27"/>
      <c r="D9" s="32" t="s">
        <v>26</v>
      </c>
      <c r="E9" s="29" t="s">
        <v>42</v>
      </c>
      <c r="F9" s="30">
        <v>30</v>
      </c>
      <c r="G9" s="30">
        <v>2.37</v>
      </c>
      <c r="H9" s="30">
        <v>0.3</v>
      </c>
      <c r="I9" s="30">
        <v>14.49</v>
      </c>
      <c r="J9" s="30">
        <v>64.08</v>
      </c>
      <c r="K9" s="31">
        <v>701</v>
      </c>
      <c r="L9" s="30">
        <v>2.8</v>
      </c>
    </row>
    <row r="10" spans="1:1024" x14ac:dyDescent="0.35">
      <c r="A10" s="25"/>
      <c r="B10" s="26"/>
      <c r="C10" s="27"/>
      <c r="D10" s="32" t="s">
        <v>27</v>
      </c>
      <c r="E10" s="29"/>
      <c r="F10" s="30"/>
      <c r="G10" s="30"/>
      <c r="H10" s="30"/>
      <c r="I10" s="30"/>
      <c r="J10" s="30"/>
      <c r="K10" s="31"/>
      <c r="L10" s="30"/>
    </row>
    <row r="11" spans="1:1024" x14ac:dyDescent="0.35">
      <c r="A11" s="25"/>
      <c r="B11" s="26"/>
      <c r="C11" s="27"/>
      <c r="D11" s="28"/>
      <c r="E11" s="29" t="s">
        <v>43</v>
      </c>
      <c r="F11" s="30">
        <v>50</v>
      </c>
      <c r="G11" s="30">
        <v>7.77</v>
      </c>
      <c r="H11" s="30">
        <v>7.35</v>
      </c>
      <c r="I11" s="30">
        <v>2.5099999999999998</v>
      </c>
      <c r="J11" s="30">
        <v>115.07</v>
      </c>
      <c r="K11" s="31">
        <v>231</v>
      </c>
      <c r="L11" s="30">
        <v>22.95</v>
      </c>
    </row>
    <row r="12" spans="1:1024" x14ac:dyDescent="0.35">
      <c r="A12" s="25"/>
      <c r="B12" s="26"/>
      <c r="C12" s="27"/>
      <c r="D12" s="28"/>
      <c r="E12" s="29" t="s">
        <v>68</v>
      </c>
      <c r="F12" s="30">
        <v>32</v>
      </c>
      <c r="G12" s="30">
        <v>0.98</v>
      </c>
      <c r="H12" s="30">
        <v>7.65</v>
      </c>
      <c r="I12" s="30">
        <v>15.62</v>
      </c>
      <c r="J12" s="30">
        <v>135.5</v>
      </c>
      <c r="K12" s="31">
        <v>3</v>
      </c>
      <c r="L12" s="30">
        <v>16</v>
      </c>
    </row>
    <row r="13" spans="1:1024" x14ac:dyDescent="0.35">
      <c r="A13" s="25"/>
      <c r="B13" s="26"/>
      <c r="C13" s="27"/>
      <c r="D13" s="28"/>
      <c r="E13" s="29" t="s">
        <v>44</v>
      </c>
      <c r="F13" s="30">
        <v>200</v>
      </c>
      <c r="G13" s="30">
        <v>0.51</v>
      </c>
      <c r="H13" s="30">
        <v>1.64</v>
      </c>
      <c r="I13" s="30">
        <v>5.84</v>
      </c>
      <c r="J13" s="30">
        <v>39.94</v>
      </c>
      <c r="K13" s="31">
        <v>385</v>
      </c>
      <c r="L13" s="30">
        <v>28.6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  <c r="ZZ13" s="5"/>
      <c r="AAA13" s="5"/>
      <c r="AAB13" s="5"/>
      <c r="AAC13" s="5"/>
      <c r="AAD13" s="5"/>
      <c r="AAE13" s="5"/>
      <c r="AAF13" s="5"/>
      <c r="AAG13" s="5"/>
      <c r="AAH13" s="5"/>
      <c r="AAI13" s="5"/>
      <c r="AAJ13" s="5"/>
      <c r="AAK13" s="5"/>
      <c r="AAL13" s="5"/>
      <c r="AAM13" s="5"/>
      <c r="AAN13" s="5"/>
      <c r="AAO13" s="5"/>
      <c r="AAP13" s="5"/>
      <c r="AAQ13" s="5"/>
      <c r="AAR13" s="5"/>
      <c r="AAS13" s="5"/>
      <c r="AAT13" s="5"/>
      <c r="AAU13" s="5"/>
      <c r="AAV13" s="5"/>
      <c r="AAW13" s="5"/>
      <c r="AAX13" s="5"/>
      <c r="AAY13" s="5"/>
      <c r="AAZ13" s="5"/>
      <c r="ABA13" s="5"/>
      <c r="ABB13" s="5"/>
      <c r="ABC13" s="5"/>
      <c r="ABD13" s="5"/>
      <c r="ABE13" s="5"/>
      <c r="ABF13" s="5"/>
      <c r="ABG13" s="5"/>
      <c r="ABH13" s="5"/>
      <c r="ABI13" s="5"/>
      <c r="ABJ13" s="5"/>
      <c r="ABK13" s="5"/>
      <c r="ABL13" s="5"/>
      <c r="ABM13" s="5"/>
      <c r="ABN13" s="5"/>
      <c r="ABO13" s="5"/>
      <c r="ABP13" s="5"/>
      <c r="ABQ13" s="5"/>
      <c r="ABR13" s="5"/>
      <c r="ABS13" s="5"/>
      <c r="ABT13" s="5"/>
      <c r="ABU13" s="5"/>
      <c r="ABV13" s="5"/>
      <c r="ABW13" s="5"/>
      <c r="ABX13" s="5"/>
      <c r="ABY13" s="5"/>
      <c r="ABZ13" s="5"/>
      <c r="ACA13" s="5"/>
      <c r="ACB13" s="5"/>
      <c r="ACC13" s="5"/>
      <c r="ACD13" s="5"/>
      <c r="ACE13" s="5"/>
      <c r="ACF13" s="5"/>
      <c r="ACG13" s="5"/>
      <c r="ACH13" s="5"/>
      <c r="ACI13" s="5"/>
      <c r="ACJ13" s="5"/>
      <c r="ACK13" s="5"/>
      <c r="ACL13" s="5"/>
      <c r="ACM13" s="5"/>
      <c r="ACN13" s="5"/>
      <c r="ACO13" s="5"/>
      <c r="ACP13" s="5"/>
      <c r="ACQ13" s="5"/>
      <c r="ACR13" s="5"/>
      <c r="ACS13" s="5"/>
      <c r="ACT13" s="5"/>
      <c r="ACU13" s="5"/>
      <c r="ACV13" s="5"/>
      <c r="ACW13" s="5"/>
      <c r="ACX13" s="5"/>
      <c r="ACY13" s="5"/>
      <c r="ACZ13" s="5"/>
      <c r="ADA13" s="5"/>
      <c r="ADB13" s="5"/>
      <c r="ADC13" s="5"/>
      <c r="ADD13" s="5"/>
      <c r="ADE13" s="5"/>
      <c r="ADF13" s="5"/>
      <c r="ADG13" s="5"/>
      <c r="ADH13" s="5"/>
      <c r="ADI13" s="5"/>
      <c r="ADJ13" s="5"/>
      <c r="ADK13" s="5"/>
      <c r="ADL13" s="5"/>
      <c r="ADM13" s="5"/>
      <c r="ADN13" s="5"/>
      <c r="ADO13" s="5"/>
      <c r="ADP13" s="5"/>
      <c r="ADQ13" s="5"/>
      <c r="ADR13" s="5"/>
      <c r="ADS13" s="5"/>
      <c r="ADT13" s="5"/>
      <c r="ADU13" s="5"/>
      <c r="ADV13" s="5"/>
      <c r="ADW13" s="5"/>
      <c r="ADX13" s="5"/>
      <c r="ADY13" s="5"/>
      <c r="ADZ13" s="5"/>
      <c r="AEA13" s="5"/>
      <c r="AEB13" s="5"/>
      <c r="AEC13" s="5"/>
      <c r="AED13" s="5"/>
      <c r="AEE13" s="5"/>
      <c r="AEF13" s="5"/>
      <c r="AEG13" s="5"/>
      <c r="AEH13" s="5"/>
      <c r="AEI13" s="5"/>
      <c r="AEJ13" s="5"/>
      <c r="AEK13" s="5"/>
      <c r="AEL13" s="5"/>
      <c r="AEM13" s="5"/>
      <c r="AEN13" s="5"/>
      <c r="AEO13" s="5"/>
      <c r="AEP13" s="5"/>
      <c r="AEQ13" s="5"/>
      <c r="AER13" s="5"/>
      <c r="AES13" s="5"/>
      <c r="AET13" s="5"/>
      <c r="AEU13" s="5"/>
      <c r="AEV13" s="5"/>
      <c r="AEW13" s="5"/>
      <c r="AEX13" s="5"/>
      <c r="AEY13" s="5"/>
      <c r="AEZ13" s="5"/>
      <c r="AFA13" s="5"/>
      <c r="AFB13" s="5"/>
      <c r="AFC13" s="5"/>
      <c r="AFD13" s="5"/>
      <c r="AFE13" s="5"/>
      <c r="AFF13" s="5"/>
      <c r="AFG13" s="5"/>
      <c r="AFH13" s="5"/>
      <c r="AFI13" s="5"/>
      <c r="AFJ13" s="5"/>
      <c r="AFK13" s="5"/>
      <c r="AFL13" s="5"/>
      <c r="AFM13" s="5"/>
      <c r="AFN13" s="5"/>
      <c r="AFO13" s="5"/>
      <c r="AFP13" s="5"/>
      <c r="AFQ13" s="5"/>
      <c r="AFR13" s="5"/>
      <c r="AFS13" s="5"/>
      <c r="AFT13" s="5"/>
      <c r="AFU13" s="5"/>
      <c r="AFV13" s="5"/>
      <c r="AFW13" s="5"/>
      <c r="AFX13" s="5"/>
      <c r="AFY13" s="5"/>
      <c r="AFZ13" s="5"/>
      <c r="AGA13" s="5"/>
      <c r="AGB13" s="5"/>
      <c r="AGC13" s="5"/>
      <c r="AGD13" s="5"/>
      <c r="AGE13" s="5"/>
      <c r="AGF13" s="5"/>
      <c r="AGG13" s="5"/>
      <c r="AGH13" s="5"/>
      <c r="AGI13" s="5"/>
      <c r="AGJ13" s="5"/>
      <c r="AGK13" s="5"/>
      <c r="AGL13" s="5"/>
      <c r="AGM13" s="5"/>
      <c r="AGN13" s="5"/>
      <c r="AGO13" s="5"/>
      <c r="AGP13" s="5"/>
      <c r="AGQ13" s="5"/>
      <c r="AGR13" s="5"/>
      <c r="AGS13" s="5"/>
      <c r="AGT13" s="5"/>
      <c r="AGU13" s="5"/>
      <c r="AGV13" s="5"/>
      <c r="AGW13" s="5"/>
      <c r="AGX13" s="5"/>
      <c r="AGY13" s="5"/>
      <c r="AGZ13" s="5"/>
      <c r="AHA13" s="5"/>
      <c r="AHB13" s="5"/>
      <c r="AHC13" s="5"/>
      <c r="AHD13" s="5"/>
      <c r="AHE13" s="5"/>
      <c r="AHF13" s="5"/>
      <c r="AHG13" s="5"/>
      <c r="AHH13" s="5"/>
      <c r="AHI13" s="5"/>
      <c r="AHJ13" s="5"/>
      <c r="AHK13" s="5"/>
      <c r="AHL13" s="5"/>
      <c r="AHM13" s="5"/>
      <c r="AHN13" s="5"/>
      <c r="AHO13" s="5"/>
      <c r="AHP13" s="5"/>
      <c r="AHQ13" s="5"/>
      <c r="AHR13" s="5"/>
      <c r="AHS13" s="5"/>
      <c r="AHT13" s="5"/>
      <c r="AHU13" s="5"/>
      <c r="AHV13" s="5"/>
      <c r="AHW13" s="5"/>
      <c r="AHX13" s="5"/>
      <c r="AHY13" s="5"/>
      <c r="AHZ13" s="5"/>
      <c r="AIA13" s="5"/>
      <c r="AIB13" s="5"/>
      <c r="AIC13" s="5"/>
      <c r="AID13" s="5"/>
      <c r="AIE13" s="5"/>
      <c r="AIF13" s="5"/>
      <c r="AIG13" s="5"/>
      <c r="AIH13" s="5"/>
      <c r="AII13" s="5"/>
      <c r="AIJ13" s="5"/>
      <c r="AIK13" s="5"/>
      <c r="AIL13" s="5"/>
      <c r="AIM13" s="5"/>
      <c r="AIN13" s="5"/>
      <c r="AIO13" s="5"/>
      <c r="AIP13" s="5"/>
      <c r="AIQ13" s="5"/>
      <c r="AIR13" s="5"/>
      <c r="AIS13" s="5"/>
      <c r="AIT13" s="5"/>
      <c r="AIU13" s="5"/>
      <c r="AIV13" s="5"/>
      <c r="AIW13" s="5"/>
      <c r="AIX13" s="5"/>
      <c r="AIY13" s="5"/>
      <c r="AIZ13" s="5"/>
      <c r="AJA13" s="5"/>
      <c r="AJB13" s="5"/>
      <c r="AJC13" s="5"/>
      <c r="AJD13" s="5"/>
      <c r="AJE13" s="5"/>
      <c r="AJF13" s="5"/>
      <c r="AJG13" s="5"/>
      <c r="AJH13" s="5"/>
      <c r="AJI13" s="5"/>
      <c r="AJJ13" s="5"/>
      <c r="AJK13" s="5"/>
      <c r="AJL13" s="5"/>
      <c r="AJM13" s="5"/>
      <c r="AJN13" s="5"/>
      <c r="AJO13" s="5"/>
      <c r="AJP13" s="5"/>
      <c r="AJQ13" s="5"/>
      <c r="AJR13" s="5"/>
      <c r="AJS13" s="5"/>
      <c r="AJT13" s="5"/>
      <c r="AJU13" s="5"/>
      <c r="AJV13" s="5"/>
      <c r="AJW13" s="5"/>
      <c r="AJX13" s="5"/>
      <c r="AJY13" s="5"/>
      <c r="AJZ13" s="5"/>
      <c r="AKA13" s="5"/>
      <c r="AKB13" s="5"/>
      <c r="AKC13" s="5"/>
      <c r="AKD13" s="5"/>
      <c r="AKE13" s="5"/>
      <c r="AKF13" s="5"/>
      <c r="AKG13" s="5"/>
      <c r="AKH13" s="5"/>
      <c r="AKI13" s="5"/>
      <c r="AKJ13" s="5"/>
      <c r="AKK13" s="5"/>
      <c r="AKL13" s="5"/>
      <c r="AKM13" s="5"/>
      <c r="AKN13" s="5"/>
      <c r="AKO13" s="5"/>
      <c r="AKP13" s="5"/>
      <c r="AKQ13" s="5"/>
      <c r="AKR13" s="5"/>
      <c r="AKS13" s="5"/>
      <c r="AKT13" s="5"/>
      <c r="AKU13" s="5"/>
      <c r="AKV13" s="5"/>
      <c r="AKW13" s="5"/>
      <c r="AKX13" s="5"/>
      <c r="AKY13" s="5"/>
      <c r="AKZ13" s="5"/>
      <c r="ALA13" s="5"/>
      <c r="ALB13" s="5"/>
      <c r="ALC13" s="5"/>
      <c r="ALD13" s="5"/>
      <c r="ALE13" s="5"/>
      <c r="ALF13" s="5"/>
      <c r="ALG13" s="5"/>
      <c r="ALH13" s="5"/>
      <c r="ALI13" s="5"/>
      <c r="ALJ13" s="5"/>
      <c r="ALK13" s="5"/>
      <c r="ALL13" s="5"/>
      <c r="ALM13" s="5"/>
      <c r="ALN13" s="5"/>
      <c r="ALO13" s="5"/>
      <c r="ALP13" s="5"/>
      <c r="ALQ13" s="5"/>
      <c r="ALR13" s="5"/>
      <c r="ALS13" s="5"/>
      <c r="ALT13" s="5"/>
      <c r="ALU13" s="5"/>
      <c r="ALV13" s="5"/>
      <c r="ALW13" s="5"/>
      <c r="ALX13" s="5"/>
      <c r="ALY13" s="5"/>
      <c r="ALZ13" s="5"/>
      <c r="AMA13" s="5"/>
      <c r="AMB13" s="5"/>
      <c r="AMC13" s="5"/>
      <c r="AMD13" s="5"/>
      <c r="AME13" s="5"/>
      <c r="AMF13" s="5"/>
      <c r="AMG13" s="5"/>
      <c r="AMH13" s="5"/>
      <c r="AMI13" s="5"/>
      <c r="AMJ13" s="5"/>
    </row>
    <row r="14" spans="1:1024" x14ac:dyDescent="0.35">
      <c r="A14" s="33"/>
      <c r="B14" s="34"/>
      <c r="C14" s="35"/>
      <c r="D14" s="36" t="s">
        <v>28</v>
      </c>
      <c r="E14" s="37"/>
      <c r="F14" s="38">
        <f>SUM(F6:F13)</f>
        <v>712</v>
      </c>
      <c r="G14" s="38">
        <f>SUM(G6:G13)</f>
        <v>19.21</v>
      </c>
      <c r="H14" s="38">
        <f>SUM(H6:H13)</f>
        <v>23.42</v>
      </c>
      <c r="I14" s="38">
        <f>SUM(I6:I13)</f>
        <v>81.48</v>
      </c>
      <c r="J14" s="38">
        <f>SUM(J6:J13)</f>
        <v>618.51</v>
      </c>
      <c r="K14" s="39"/>
      <c r="L14" s="38">
        <f>SUM(L6:L13)</f>
        <v>95</v>
      </c>
    </row>
    <row r="15" spans="1:1024" x14ac:dyDescent="0.35">
      <c r="A15" s="40">
        <f>A6</f>
        <v>1</v>
      </c>
      <c r="B15" s="41">
        <f>B6</f>
        <v>1</v>
      </c>
      <c r="C15" s="42" t="s">
        <v>29</v>
      </c>
      <c r="D15" s="32" t="s">
        <v>30</v>
      </c>
      <c r="E15" s="29"/>
      <c r="F15" s="30"/>
      <c r="G15" s="30"/>
      <c r="H15" s="30"/>
      <c r="I15" s="30"/>
      <c r="J15" s="30"/>
      <c r="K15" s="31"/>
      <c r="L15" s="30"/>
    </row>
    <row r="16" spans="1:1024" x14ac:dyDescent="0.35">
      <c r="A16" s="25"/>
      <c r="B16" s="26"/>
      <c r="C16" s="27"/>
      <c r="D16" s="32" t="s">
        <v>31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35">
      <c r="A17" s="25"/>
      <c r="B17" s="26"/>
      <c r="C17" s="27"/>
      <c r="D17" s="32" t="s">
        <v>32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35">
      <c r="A18" s="25"/>
      <c r="B18" s="26"/>
      <c r="C18" s="27"/>
      <c r="D18" s="32" t="s">
        <v>33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35">
      <c r="A19" s="25"/>
      <c r="B19" s="26"/>
      <c r="C19" s="27"/>
      <c r="D19" s="32" t="s">
        <v>34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35">
      <c r="A20" s="25"/>
      <c r="B20" s="26"/>
      <c r="C20" s="27"/>
      <c r="D20" s="32" t="s">
        <v>35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35">
      <c r="A21" s="25"/>
      <c r="B21" s="26"/>
      <c r="C21" s="27"/>
      <c r="D21" s="32" t="s">
        <v>36</v>
      </c>
      <c r="E21" s="29"/>
      <c r="F21" s="30"/>
      <c r="G21" s="30"/>
      <c r="H21" s="30"/>
      <c r="I21" s="30"/>
      <c r="J21" s="30"/>
      <c r="K21" s="31"/>
      <c r="L21" s="30"/>
    </row>
    <row r="22" spans="1:12" x14ac:dyDescent="0.3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35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x14ac:dyDescent="0.35">
      <c r="A24" s="33"/>
      <c r="B24" s="34"/>
      <c r="C24" s="35"/>
      <c r="D24" s="36" t="s">
        <v>28</v>
      </c>
      <c r="E24" s="37"/>
      <c r="F24" s="38">
        <f>SUM(F15:F23)</f>
        <v>0</v>
      </c>
      <c r="G24" s="38">
        <f>SUM(G15:G23)</f>
        <v>0</v>
      </c>
      <c r="H24" s="38">
        <f>SUM(H15:H23)</f>
        <v>0</v>
      </c>
      <c r="I24" s="38">
        <f>SUM(I15:I23)</f>
        <v>0</v>
      </c>
      <c r="J24" s="38">
        <f>SUM(J15:J23)</f>
        <v>0</v>
      </c>
      <c r="K24" s="39"/>
      <c r="L24" s="38">
        <f>SUM(L15:L23)</f>
        <v>0</v>
      </c>
    </row>
    <row r="25" spans="1:12" ht="15" customHeight="1" x14ac:dyDescent="0.35">
      <c r="A25" s="43">
        <f>A6</f>
        <v>1</v>
      </c>
      <c r="B25" s="44">
        <f>B6</f>
        <v>1</v>
      </c>
      <c r="C25" s="56" t="s">
        <v>37</v>
      </c>
      <c r="D25" s="57"/>
      <c r="E25" s="45"/>
      <c r="F25" s="46">
        <f>F14+F24</f>
        <v>712</v>
      </c>
      <c r="G25" s="46">
        <f>G14+G24</f>
        <v>19.21</v>
      </c>
      <c r="H25" s="46">
        <f>H14+H24</f>
        <v>23.42</v>
      </c>
      <c r="I25" s="46">
        <f>I14+I24</f>
        <v>81.48</v>
      </c>
      <c r="J25" s="46">
        <f>J14+J24</f>
        <v>618.51</v>
      </c>
      <c r="K25" s="46"/>
      <c r="L25" s="46">
        <f>L14+L24</f>
        <v>95</v>
      </c>
    </row>
    <row r="26" spans="1:12" ht="25" x14ac:dyDescent="0.35">
      <c r="A26" s="47">
        <v>1</v>
      </c>
      <c r="B26" s="26">
        <v>2</v>
      </c>
      <c r="C26" s="20" t="s">
        <v>23</v>
      </c>
      <c r="D26" s="21" t="s">
        <v>24</v>
      </c>
      <c r="E26" s="22" t="s">
        <v>45</v>
      </c>
      <c r="F26" s="23">
        <v>150</v>
      </c>
      <c r="G26" s="23">
        <v>11.08</v>
      </c>
      <c r="H26" s="23">
        <v>11.8</v>
      </c>
      <c r="I26" s="23">
        <v>24.24</v>
      </c>
      <c r="J26" s="23">
        <v>248.16</v>
      </c>
      <c r="K26" s="24">
        <v>122</v>
      </c>
      <c r="L26" s="23">
        <v>31.16</v>
      </c>
    </row>
    <row r="27" spans="1:12" x14ac:dyDescent="0.35">
      <c r="A27" s="47"/>
      <c r="B27" s="26"/>
      <c r="C27" s="27"/>
      <c r="D27" s="28"/>
      <c r="E27" s="29"/>
      <c r="F27" s="30"/>
      <c r="G27" s="30"/>
      <c r="H27" s="30"/>
      <c r="I27" s="30"/>
      <c r="J27" s="30"/>
      <c r="K27" s="31"/>
      <c r="L27" s="30"/>
    </row>
    <row r="28" spans="1:12" x14ac:dyDescent="0.35">
      <c r="A28" s="47"/>
      <c r="B28" s="26"/>
      <c r="C28" s="27"/>
      <c r="D28" s="32" t="s">
        <v>25</v>
      </c>
      <c r="E28" s="29" t="s">
        <v>69</v>
      </c>
      <c r="F28" s="30">
        <v>200</v>
      </c>
      <c r="G28" s="30">
        <v>0.04</v>
      </c>
      <c r="H28" s="30">
        <v>0</v>
      </c>
      <c r="I28" s="30">
        <v>17.14</v>
      </c>
      <c r="J28" s="30">
        <v>68.180000000000007</v>
      </c>
      <c r="K28" s="31">
        <v>405</v>
      </c>
      <c r="L28" s="30">
        <v>4.5199999999999996</v>
      </c>
    </row>
    <row r="29" spans="1:12" x14ac:dyDescent="0.35">
      <c r="A29" s="47"/>
      <c r="B29" s="26"/>
      <c r="C29" s="27"/>
      <c r="D29" s="32" t="s">
        <v>26</v>
      </c>
      <c r="E29" s="29" t="s">
        <v>42</v>
      </c>
      <c r="F29" s="30">
        <v>50</v>
      </c>
      <c r="G29" s="30">
        <v>3.95</v>
      </c>
      <c r="H29" s="30">
        <v>0.5</v>
      </c>
      <c r="I29" s="30">
        <v>24.15</v>
      </c>
      <c r="J29" s="30">
        <v>106.8</v>
      </c>
      <c r="K29" s="31">
        <v>701</v>
      </c>
      <c r="L29" s="30">
        <v>2.8</v>
      </c>
    </row>
    <row r="30" spans="1:12" x14ac:dyDescent="0.35">
      <c r="A30" s="47"/>
      <c r="B30" s="26"/>
      <c r="C30" s="27"/>
      <c r="D30" s="32" t="s">
        <v>27</v>
      </c>
      <c r="E30" s="29" t="s">
        <v>46</v>
      </c>
      <c r="F30" s="30">
        <v>100</v>
      </c>
      <c r="G30" s="30">
        <v>0.28499999999999998</v>
      </c>
      <c r="H30" s="30">
        <v>0.28499999999999998</v>
      </c>
      <c r="I30" s="30">
        <v>7</v>
      </c>
      <c r="J30" s="30">
        <v>33.549999999999997</v>
      </c>
      <c r="K30" s="31">
        <v>338</v>
      </c>
      <c r="L30" s="30">
        <v>19.5</v>
      </c>
    </row>
    <row r="31" spans="1:12" x14ac:dyDescent="0.35">
      <c r="A31" s="47"/>
      <c r="B31" s="26"/>
      <c r="C31" s="27"/>
      <c r="D31" s="28"/>
      <c r="E31" s="29" t="s">
        <v>54</v>
      </c>
      <c r="F31" s="30">
        <v>30</v>
      </c>
      <c r="G31" s="30">
        <v>0.24</v>
      </c>
      <c r="H31" s="30">
        <v>0.03</v>
      </c>
      <c r="I31" s="30">
        <v>0.51</v>
      </c>
      <c r="J31" s="30">
        <v>3.9</v>
      </c>
      <c r="K31" s="31">
        <v>70</v>
      </c>
      <c r="L31" s="30">
        <v>8.42</v>
      </c>
    </row>
    <row r="32" spans="1:12" x14ac:dyDescent="0.35">
      <c r="A32" s="47"/>
      <c r="B32" s="26"/>
      <c r="C32" s="27"/>
      <c r="D32" s="28"/>
      <c r="E32" s="29" t="s">
        <v>47</v>
      </c>
      <c r="F32" s="30">
        <v>200</v>
      </c>
      <c r="G32" s="30">
        <v>5.8</v>
      </c>
      <c r="H32" s="30">
        <v>6.4</v>
      </c>
      <c r="I32" s="30">
        <v>9.4</v>
      </c>
      <c r="J32" s="30">
        <v>120</v>
      </c>
      <c r="K32" s="31">
        <v>385</v>
      </c>
      <c r="L32" s="30">
        <v>28.6</v>
      </c>
    </row>
    <row r="33" spans="1:1024" x14ac:dyDescent="0.35">
      <c r="A33" s="48"/>
      <c r="B33" s="34"/>
      <c r="C33" s="35"/>
      <c r="D33" s="36" t="s">
        <v>28</v>
      </c>
      <c r="E33" s="37"/>
      <c r="F33" s="38">
        <f>SUM(F26:F32)</f>
        <v>730</v>
      </c>
      <c r="G33" s="38">
        <f>SUM(G26:G32)</f>
        <v>21.395</v>
      </c>
      <c r="H33" s="38">
        <f>SUM(H26:H32)</f>
        <v>19.015000000000001</v>
      </c>
      <c r="I33" s="38">
        <f>SUM(I26:I32)</f>
        <v>82.440000000000012</v>
      </c>
      <c r="J33" s="38">
        <f>SUM(J26:J32)</f>
        <v>580.59</v>
      </c>
      <c r="K33" s="39"/>
      <c r="L33" s="38">
        <f>SUM(L26:L32)</f>
        <v>95</v>
      </c>
    </row>
    <row r="34" spans="1:1024" x14ac:dyDescent="0.35">
      <c r="A34" s="41">
        <f>A26</f>
        <v>1</v>
      </c>
      <c r="B34" s="41">
        <f>B26</f>
        <v>2</v>
      </c>
      <c r="C34" s="42" t="s">
        <v>29</v>
      </c>
      <c r="D34" s="32" t="s">
        <v>30</v>
      </c>
      <c r="E34" s="29"/>
      <c r="F34" s="30"/>
      <c r="G34" s="30"/>
      <c r="H34" s="30"/>
      <c r="I34" s="30"/>
      <c r="J34" s="30"/>
      <c r="K34" s="31"/>
      <c r="L34" s="30"/>
    </row>
    <row r="35" spans="1:1024" x14ac:dyDescent="0.35">
      <c r="A35" s="47"/>
      <c r="B35" s="26"/>
      <c r="C35" s="27"/>
      <c r="D35" s="32" t="s">
        <v>31</v>
      </c>
      <c r="E35" s="29"/>
      <c r="F35" s="30"/>
      <c r="G35" s="30"/>
      <c r="H35" s="30"/>
      <c r="I35" s="30"/>
      <c r="J35" s="30"/>
      <c r="K35" s="31"/>
      <c r="L35" s="30"/>
    </row>
    <row r="36" spans="1:1024" x14ac:dyDescent="0.35">
      <c r="A36" s="47"/>
      <c r="B36" s="26"/>
      <c r="C36" s="27"/>
      <c r="D36" s="32" t="s">
        <v>32</v>
      </c>
      <c r="E36" s="29"/>
      <c r="F36" s="30"/>
      <c r="G36" s="30"/>
      <c r="H36" s="30"/>
      <c r="I36" s="30"/>
      <c r="J36" s="30"/>
      <c r="K36" s="31"/>
      <c r="L36" s="30"/>
    </row>
    <row r="37" spans="1:1024" x14ac:dyDescent="0.35">
      <c r="A37" s="47"/>
      <c r="B37" s="26"/>
      <c r="C37" s="27"/>
      <c r="D37" s="32" t="s">
        <v>33</v>
      </c>
      <c r="E37" s="29"/>
      <c r="F37" s="30"/>
      <c r="G37" s="30"/>
      <c r="H37" s="30"/>
      <c r="I37" s="30"/>
      <c r="J37" s="30"/>
      <c r="K37" s="31"/>
      <c r="L37" s="30"/>
    </row>
    <row r="38" spans="1:1024" x14ac:dyDescent="0.35">
      <c r="A38" s="47"/>
      <c r="B38" s="26"/>
      <c r="C38" s="27"/>
      <c r="D38" s="32" t="s">
        <v>34</v>
      </c>
      <c r="E38" s="29"/>
      <c r="F38" s="30"/>
      <c r="G38" s="30"/>
      <c r="H38" s="30"/>
      <c r="I38" s="30"/>
      <c r="J38" s="30"/>
      <c r="K38" s="31"/>
      <c r="L38" s="30"/>
    </row>
    <row r="39" spans="1:1024" x14ac:dyDescent="0.35">
      <c r="A39" s="47"/>
      <c r="B39" s="26"/>
      <c r="C39" s="27"/>
      <c r="D39" s="32" t="s">
        <v>35</v>
      </c>
      <c r="E39" s="29"/>
      <c r="F39" s="30"/>
      <c r="G39" s="30"/>
      <c r="H39" s="30"/>
      <c r="I39" s="30"/>
      <c r="J39" s="30"/>
      <c r="K39" s="31"/>
      <c r="L39" s="30"/>
    </row>
    <row r="40" spans="1:1024" x14ac:dyDescent="0.35">
      <c r="A40" s="47"/>
      <c r="B40" s="26"/>
      <c r="C40" s="27"/>
      <c r="D40" s="32" t="s">
        <v>36</v>
      </c>
      <c r="E40" s="29"/>
      <c r="F40" s="30"/>
      <c r="G40" s="30"/>
      <c r="H40" s="30"/>
      <c r="I40" s="30"/>
      <c r="J40" s="30"/>
      <c r="K40" s="31"/>
      <c r="L40" s="30"/>
    </row>
    <row r="41" spans="1:1024" x14ac:dyDescent="0.35">
      <c r="A41" s="47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spans="1:1024" x14ac:dyDescent="0.35">
      <c r="A42" s="47"/>
      <c r="B42" s="26"/>
      <c r="C42" s="27"/>
      <c r="D42" s="28"/>
      <c r="E42" s="29"/>
      <c r="F42" s="30"/>
      <c r="G42" s="30"/>
      <c r="H42" s="30"/>
      <c r="I42" s="30"/>
      <c r="J42" s="30"/>
      <c r="K42" s="31"/>
      <c r="L42" s="30"/>
    </row>
    <row r="43" spans="1:1024" x14ac:dyDescent="0.35">
      <c r="A43" s="48"/>
      <c r="B43" s="34"/>
      <c r="C43" s="35"/>
      <c r="D43" s="36" t="s">
        <v>28</v>
      </c>
      <c r="E43" s="37"/>
      <c r="F43" s="38">
        <f>SUM(F34:F42)</f>
        <v>0</v>
      </c>
      <c r="G43" s="38">
        <f>SUM(G34:G42)</f>
        <v>0</v>
      </c>
      <c r="H43" s="38">
        <f>SUM(H34:H42)</f>
        <v>0</v>
      </c>
      <c r="I43" s="38">
        <f>SUM(I34:I42)</f>
        <v>0</v>
      </c>
      <c r="J43" s="38">
        <f>SUM(J34:J42)</f>
        <v>0</v>
      </c>
      <c r="K43" s="39"/>
      <c r="L43" s="38">
        <f>SUM(L34:L42)</f>
        <v>0</v>
      </c>
    </row>
    <row r="44" spans="1:1024" ht="15.75" customHeight="1" x14ac:dyDescent="0.35">
      <c r="A44" s="49">
        <f>A26</f>
        <v>1</v>
      </c>
      <c r="B44" s="49">
        <f>B26</f>
        <v>2</v>
      </c>
      <c r="C44" s="56" t="s">
        <v>37</v>
      </c>
      <c r="D44" s="57"/>
      <c r="E44" s="45"/>
      <c r="F44" s="46">
        <f>F33+F43</f>
        <v>730</v>
      </c>
      <c r="G44" s="46">
        <f>G33+G43</f>
        <v>21.395</v>
      </c>
      <c r="H44" s="46">
        <f>H33+H43</f>
        <v>19.015000000000001</v>
      </c>
      <c r="I44" s="46">
        <f>I33+I43</f>
        <v>82.440000000000012</v>
      </c>
      <c r="J44" s="46">
        <f>J33+J43</f>
        <v>580.59</v>
      </c>
      <c r="K44" s="46"/>
      <c r="L44" s="46">
        <f>L33+L43</f>
        <v>95</v>
      </c>
    </row>
    <row r="45" spans="1:1024" ht="25" x14ac:dyDescent="0.35">
      <c r="A45" s="18">
        <v>1</v>
      </c>
      <c r="B45" s="19">
        <v>3</v>
      </c>
      <c r="C45" s="20" t="s">
        <v>23</v>
      </c>
      <c r="D45" s="21" t="s">
        <v>24</v>
      </c>
      <c r="E45" s="22" t="s">
        <v>70</v>
      </c>
      <c r="F45" s="23">
        <v>90</v>
      </c>
      <c r="G45" s="23">
        <v>6.8849999999999998</v>
      </c>
      <c r="H45" s="23">
        <v>14.58</v>
      </c>
      <c r="I45" s="23">
        <v>6.0750000000000002</v>
      </c>
      <c r="J45" s="23">
        <v>183.06</v>
      </c>
      <c r="K45" s="24">
        <v>4</v>
      </c>
      <c r="L45" s="23">
        <v>31.68</v>
      </c>
    </row>
    <row r="46" spans="1:1024" ht="37.5" x14ac:dyDescent="0.35">
      <c r="A46" s="25"/>
      <c r="B46" s="26"/>
      <c r="C46" s="27"/>
      <c r="D46" s="35"/>
      <c r="E46" s="53" t="s">
        <v>48</v>
      </c>
      <c r="F46" s="54">
        <v>50</v>
      </c>
      <c r="G46" s="54">
        <v>0.85</v>
      </c>
      <c r="H46" s="54">
        <v>3.24</v>
      </c>
      <c r="I46" s="54">
        <v>4.53</v>
      </c>
      <c r="J46" s="54">
        <v>51.19</v>
      </c>
      <c r="K46" s="55">
        <v>349</v>
      </c>
      <c r="L46" s="54">
        <v>7.18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  <c r="AHA46" s="5"/>
      <c r="AHB46" s="5"/>
      <c r="AHC46" s="5"/>
      <c r="AHD46" s="5"/>
      <c r="AHE46" s="5"/>
      <c r="AHF46" s="5"/>
      <c r="AHG46" s="5"/>
      <c r="AHH46" s="5"/>
      <c r="AHI46" s="5"/>
      <c r="AHJ46" s="5"/>
      <c r="AHK46" s="5"/>
      <c r="AHL46" s="5"/>
      <c r="AHM46" s="5"/>
      <c r="AHN46" s="5"/>
      <c r="AHO46" s="5"/>
      <c r="AHP46" s="5"/>
      <c r="AHQ46" s="5"/>
      <c r="AHR46" s="5"/>
      <c r="AHS46" s="5"/>
      <c r="AHT46" s="5"/>
      <c r="AHU46" s="5"/>
      <c r="AHV46" s="5"/>
      <c r="AHW46" s="5"/>
      <c r="AHX46" s="5"/>
      <c r="AHY46" s="5"/>
      <c r="AHZ46" s="5"/>
      <c r="AIA46" s="5"/>
      <c r="AIB46" s="5"/>
      <c r="AIC46" s="5"/>
      <c r="AID46" s="5"/>
      <c r="AIE46" s="5"/>
      <c r="AIF46" s="5"/>
      <c r="AIG46" s="5"/>
      <c r="AIH46" s="5"/>
      <c r="AII46" s="5"/>
      <c r="AIJ46" s="5"/>
      <c r="AIK46" s="5"/>
      <c r="AIL46" s="5"/>
      <c r="AIM46" s="5"/>
      <c r="AIN46" s="5"/>
      <c r="AIO46" s="5"/>
      <c r="AIP46" s="5"/>
      <c r="AIQ46" s="5"/>
      <c r="AIR46" s="5"/>
      <c r="AIS46" s="5"/>
      <c r="AIT46" s="5"/>
      <c r="AIU46" s="5"/>
      <c r="AIV46" s="5"/>
      <c r="AIW46" s="5"/>
      <c r="AIX46" s="5"/>
      <c r="AIY46" s="5"/>
      <c r="AIZ46" s="5"/>
      <c r="AJA46" s="5"/>
      <c r="AJB46" s="5"/>
      <c r="AJC46" s="5"/>
      <c r="AJD46" s="5"/>
      <c r="AJE46" s="5"/>
      <c r="AJF46" s="5"/>
      <c r="AJG46" s="5"/>
      <c r="AJH46" s="5"/>
      <c r="AJI46" s="5"/>
      <c r="AJJ46" s="5"/>
      <c r="AJK46" s="5"/>
      <c r="AJL46" s="5"/>
      <c r="AJM46" s="5"/>
      <c r="AJN46" s="5"/>
      <c r="AJO46" s="5"/>
      <c r="AJP46" s="5"/>
      <c r="AJQ46" s="5"/>
      <c r="AJR46" s="5"/>
      <c r="AJS46" s="5"/>
      <c r="AJT46" s="5"/>
      <c r="AJU46" s="5"/>
      <c r="AJV46" s="5"/>
      <c r="AJW46" s="5"/>
      <c r="AJX46" s="5"/>
      <c r="AJY46" s="5"/>
      <c r="AJZ46" s="5"/>
      <c r="AKA46" s="5"/>
      <c r="AKB46" s="5"/>
      <c r="AKC46" s="5"/>
      <c r="AKD46" s="5"/>
      <c r="AKE46" s="5"/>
      <c r="AKF46" s="5"/>
      <c r="AKG46" s="5"/>
      <c r="AKH46" s="5"/>
      <c r="AKI46" s="5"/>
      <c r="AKJ46" s="5"/>
      <c r="AKK46" s="5"/>
      <c r="AKL46" s="5"/>
      <c r="AKM46" s="5"/>
      <c r="AKN46" s="5"/>
      <c r="AKO46" s="5"/>
      <c r="AKP46" s="5"/>
      <c r="AKQ46" s="5"/>
      <c r="AKR46" s="5"/>
      <c r="AKS46" s="5"/>
      <c r="AKT46" s="5"/>
      <c r="AKU46" s="5"/>
      <c r="AKV46" s="5"/>
      <c r="AKW46" s="5"/>
      <c r="AKX46" s="5"/>
      <c r="AKY46" s="5"/>
      <c r="AKZ46" s="5"/>
      <c r="ALA46" s="5"/>
      <c r="ALB46" s="5"/>
      <c r="ALC46" s="5"/>
      <c r="ALD46" s="5"/>
      <c r="ALE46" s="5"/>
      <c r="ALF46" s="5"/>
      <c r="ALG46" s="5"/>
      <c r="ALH46" s="5"/>
      <c r="ALI46" s="5"/>
      <c r="ALJ46" s="5"/>
      <c r="ALK46" s="5"/>
      <c r="ALL46" s="5"/>
      <c r="ALM46" s="5"/>
      <c r="ALN46" s="5"/>
      <c r="ALO46" s="5"/>
      <c r="ALP46" s="5"/>
      <c r="ALQ46" s="5"/>
      <c r="ALR46" s="5"/>
      <c r="ALS46" s="5"/>
      <c r="ALT46" s="5"/>
      <c r="ALU46" s="5"/>
      <c r="ALV46" s="5"/>
      <c r="ALW46" s="5"/>
      <c r="ALX46" s="5"/>
      <c r="ALY46" s="5"/>
      <c r="ALZ46" s="5"/>
      <c r="AMA46" s="5"/>
      <c r="AMB46" s="5"/>
      <c r="AMC46" s="5"/>
      <c r="AMD46" s="5"/>
      <c r="AME46" s="5"/>
      <c r="AMF46" s="5"/>
      <c r="AMG46" s="5"/>
      <c r="AMH46" s="5"/>
      <c r="AMI46" s="5"/>
      <c r="AMJ46" s="5"/>
    </row>
    <row r="47" spans="1:1024" ht="25" x14ac:dyDescent="0.35">
      <c r="A47" s="25"/>
      <c r="B47" s="26"/>
      <c r="C47" s="27"/>
      <c r="D47" s="28"/>
      <c r="E47" s="29" t="s">
        <v>49</v>
      </c>
      <c r="F47" s="30">
        <v>160</v>
      </c>
      <c r="G47" s="30">
        <v>4.1100000000000003</v>
      </c>
      <c r="H47" s="30">
        <v>5.55</v>
      </c>
      <c r="I47" s="30">
        <v>33.479999999999997</v>
      </c>
      <c r="J47" s="30">
        <v>200.46</v>
      </c>
      <c r="K47" s="31">
        <v>313</v>
      </c>
      <c r="L47" s="30">
        <v>9.74</v>
      </c>
    </row>
    <row r="48" spans="1:1024" x14ac:dyDescent="0.35">
      <c r="A48" s="25"/>
      <c r="B48" s="26"/>
      <c r="C48" s="27"/>
      <c r="D48" s="32" t="s">
        <v>25</v>
      </c>
      <c r="E48" s="29" t="s">
        <v>50</v>
      </c>
      <c r="F48" s="30">
        <v>200</v>
      </c>
      <c r="G48" s="30">
        <v>0.82</v>
      </c>
      <c r="H48" s="30">
        <v>0.16</v>
      </c>
      <c r="I48" s="30">
        <v>26.2</v>
      </c>
      <c r="J48" s="30">
        <v>110</v>
      </c>
      <c r="K48" s="31">
        <v>389</v>
      </c>
      <c r="L48" s="30">
        <v>15</v>
      </c>
    </row>
    <row r="49" spans="1:12" x14ac:dyDescent="0.35">
      <c r="A49" s="25"/>
      <c r="B49" s="26"/>
      <c r="C49" s="27"/>
      <c r="D49" s="32" t="s">
        <v>26</v>
      </c>
      <c r="E49" s="29" t="s">
        <v>42</v>
      </c>
      <c r="F49" s="30">
        <v>50</v>
      </c>
      <c r="G49" s="30">
        <v>3.95</v>
      </c>
      <c r="H49" s="30">
        <v>0.5</v>
      </c>
      <c r="I49" s="30">
        <v>24.15</v>
      </c>
      <c r="J49" s="30">
        <v>106.8</v>
      </c>
      <c r="K49" s="31">
        <v>701</v>
      </c>
      <c r="L49" s="30">
        <v>2.8</v>
      </c>
    </row>
    <row r="50" spans="1:12" x14ac:dyDescent="0.35">
      <c r="A50" s="25"/>
      <c r="B50" s="26"/>
      <c r="C50" s="27"/>
      <c r="D50" s="32" t="s">
        <v>27</v>
      </c>
      <c r="E50" s="29"/>
      <c r="F50" s="30"/>
      <c r="G50" s="30"/>
      <c r="H50" s="30"/>
      <c r="I50" s="30"/>
      <c r="J50" s="30"/>
      <c r="K50" s="31"/>
      <c r="L50" s="30"/>
    </row>
    <row r="51" spans="1:12" x14ac:dyDescent="0.35">
      <c r="A51" s="25"/>
      <c r="B51" s="26"/>
      <c r="C51" s="27"/>
      <c r="D51" s="28"/>
      <c r="E51" s="29" t="s">
        <v>47</v>
      </c>
      <c r="F51" s="30">
        <v>200</v>
      </c>
      <c r="G51" s="30">
        <v>5.8</v>
      </c>
      <c r="H51" s="30">
        <v>6.4</v>
      </c>
      <c r="I51" s="30">
        <v>9.4</v>
      </c>
      <c r="J51" s="30">
        <v>120</v>
      </c>
      <c r="K51" s="31">
        <v>385</v>
      </c>
      <c r="L51" s="30">
        <v>28.6</v>
      </c>
    </row>
    <row r="52" spans="1:12" x14ac:dyDescent="0.35">
      <c r="A52" s="25"/>
      <c r="B52" s="26"/>
      <c r="C52" s="27"/>
      <c r="D52" s="28"/>
      <c r="E52" s="29"/>
      <c r="F52" s="30"/>
      <c r="G52" s="30"/>
      <c r="H52" s="30"/>
      <c r="I52" s="30"/>
      <c r="J52" s="30"/>
      <c r="K52" s="31"/>
      <c r="L52" s="30"/>
    </row>
    <row r="53" spans="1:12" x14ac:dyDescent="0.35">
      <c r="A53" s="33"/>
      <c r="B53" s="34"/>
      <c r="C53" s="35"/>
      <c r="D53" s="36" t="s">
        <v>28</v>
      </c>
      <c r="E53" s="37"/>
      <c r="F53" s="38">
        <f>SUM(F45:F52)</f>
        <v>750</v>
      </c>
      <c r="G53" s="38">
        <f>SUM(G45:G52)</f>
        <v>22.414999999999999</v>
      </c>
      <c r="H53" s="38">
        <f>SUM(H45:H52)</f>
        <v>30.43</v>
      </c>
      <c r="I53" s="38">
        <f>SUM(I45:I52)</f>
        <v>103.83500000000001</v>
      </c>
      <c r="J53" s="38">
        <f>SUM(J45:J52)</f>
        <v>771.51</v>
      </c>
      <c r="K53" s="39"/>
      <c r="L53" s="38">
        <f>SUM(L45:L52)</f>
        <v>95</v>
      </c>
    </row>
    <row r="54" spans="1:12" x14ac:dyDescent="0.35">
      <c r="A54" s="40">
        <f>A45</f>
        <v>1</v>
      </c>
      <c r="B54" s="41">
        <f>B45</f>
        <v>3</v>
      </c>
      <c r="C54" s="42" t="s">
        <v>29</v>
      </c>
      <c r="D54" s="32" t="s">
        <v>30</v>
      </c>
      <c r="E54" s="29"/>
      <c r="F54" s="30"/>
      <c r="G54" s="30"/>
      <c r="H54" s="30"/>
      <c r="I54" s="30"/>
      <c r="J54" s="30"/>
      <c r="K54" s="31"/>
      <c r="L54" s="30"/>
    </row>
    <row r="55" spans="1:12" x14ac:dyDescent="0.35">
      <c r="A55" s="25"/>
      <c r="B55" s="26"/>
      <c r="C55" s="27"/>
      <c r="D55" s="32" t="s">
        <v>31</v>
      </c>
      <c r="E55" s="29"/>
      <c r="F55" s="30"/>
      <c r="G55" s="30"/>
      <c r="H55" s="30"/>
      <c r="I55" s="30"/>
      <c r="J55" s="30"/>
      <c r="K55" s="31"/>
      <c r="L55" s="30"/>
    </row>
    <row r="56" spans="1:12" x14ac:dyDescent="0.35">
      <c r="A56" s="25"/>
      <c r="B56" s="26"/>
      <c r="C56" s="27"/>
      <c r="D56" s="32" t="s">
        <v>32</v>
      </c>
      <c r="E56" s="29"/>
      <c r="F56" s="30"/>
      <c r="G56" s="30"/>
      <c r="H56" s="30"/>
      <c r="I56" s="30"/>
      <c r="J56" s="30"/>
      <c r="K56" s="31"/>
      <c r="L56" s="30"/>
    </row>
    <row r="57" spans="1:12" x14ac:dyDescent="0.35">
      <c r="A57" s="25"/>
      <c r="B57" s="26"/>
      <c r="C57" s="27"/>
      <c r="D57" s="32" t="s">
        <v>33</v>
      </c>
      <c r="E57" s="29"/>
      <c r="F57" s="30"/>
      <c r="G57" s="30"/>
      <c r="H57" s="30"/>
      <c r="I57" s="30"/>
      <c r="J57" s="30"/>
      <c r="K57" s="31"/>
      <c r="L57" s="30"/>
    </row>
    <row r="58" spans="1:12" x14ac:dyDescent="0.35">
      <c r="A58" s="25"/>
      <c r="B58" s="26"/>
      <c r="C58" s="27"/>
      <c r="D58" s="32" t="s">
        <v>34</v>
      </c>
      <c r="E58" s="29"/>
      <c r="F58" s="30"/>
      <c r="G58" s="30"/>
      <c r="H58" s="30"/>
      <c r="I58" s="30"/>
      <c r="J58" s="30"/>
      <c r="K58" s="31"/>
      <c r="L58" s="30"/>
    </row>
    <row r="59" spans="1:12" x14ac:dyDescent="0.35">
      <c r="A59" s="25"/>
      <c r="B59" s="26"/>
      <c r="C59" s="27"/>
      <c r="D59" s="32" t="s">
        <v>35</v>
      </c>
      <c r="E59" s="29"/>
      <c r="F59" s="30"/>
      <c r="G59" s="30"/>
      <c r="H59" s="30"/>
      <c r="I59" s="30"/>
      <c r="J59" s="30"/>
      <c r="K59" s="31"/>
      <c r="L59" s="30"/>
    </row>
    <row r="60" spans="1:12" x14ac:dyDescent="0.35">
      <c r="A60" s="25"/>
      <c r="B60" s="26"/>
      <c r="C60" s="27"/>
      <c r="D60" s="32" t="s">
        <v>36</v>
      </c>
      <c r="E60" s="29"/>
      <c r="F60" s="30"/>
      <c r="G60" s="30"/>
      <c r="H60" s="30"/>
      <c r="I60" s="30"/>
      <c r="J60" s="30"/>
      <c r="K60" s="31"/>
      <c r="L60" s="30"/>
    </row>
    <row r="61" spans="1:12" x14ac:dyDescent="0.35">
      <c r="A61" s="25"/>
      <c r="B61" s="26"/>
      <c r="C61" s="27"/>
      <c r="D61" s="28"/>
      <c r="E61" s="29"/>
      <c r="F61" s="30"/>
      <c r="G61" s="30"/>
      <c r="H61" s="30"/>
      <c r="I61" s="30"/>
      <c r="J61" s="30"/>
      <c r="K61" s="31"/>
      <c r="L61" s="30"/>
    </row>
    <row r="62" spans="1:12" x14ac:dyDescent="0.35">
      <c r="A62" s="25"/>
      <c r="B62" s="26"/>
      <c r="C62" s="27"/>
      <c r="D62" s="28"/>
      <c r="E62" s="29"/>
      <c r="F62" s="30"/>
      <c r="G62" s="30"/>
      <c r="H62" s="30"/>
      <c r="I62" s="30"/>
      <c r="J62" s="30"/>
      <c r="K62" s="31"/>
      <c r="L62" s="30"/>
    </row>
    <row r="63" spans="1:12" x14ac:dyDescent="0.35">
      <c r="A63" s="33"/>
      <c r="B63" s="34"/>
      <c r="C63" s="35"/>
      <c r="D63" s="36" t="s">
        <v>28</v>
      </c>
      <c r="E63" s="37"/>
      <c r="F63" s="38">
        <f>SUM(F54:F62)</f>
        <v>0</v>
      </c>
      <c r="G63" s="38">
        <f>SUM(G54:G62)</f>
        <v>0</v>
      </c>
      <c r="H63" s="38">
        <f>SUM(H54:H62)</f>
        <v>0</v>
      </c>
      <c r="I63" s="38">
        <f>SUM(I54:I62)</f>
        <v>0</v>
      </c>
      <c r="J63" s="38">
        <f>SUM(J54:J62)</f>
        <v>0</v>
      </c>
      <c r="K63" s="39"/>
      <c r="L63" s="38">
        <f>SUM(L54:L62)</f>
        <v>0</v>
      </c>
    </row>
    <row r="64" spans="1:12" ht="15.75" customHeight="1" x14ac:dyDescent="0.35">
      <c r="A64" s="43">
        <f>A45</f>
        <v>1</v>
      </c>
      <c r="B64" s="44">
        <f>B45</f>
        <v>3</v>
      </c>
      <c r="C64" s="56" t="s">
        <v>37</v>
      </c>
      <c r="D64" s="57"/>
      <c r="E64" s="45"/>
      <c r="F64" s="46">
        <f>F53+F63</f>
        <v>750</v>
      </c>
      <c r="G64" s="46">
        <f>G53+G63</f>
        <v>22.414999999999999</v>
      </c>
      <c r="H64" s="46">
        <f>H53+H63</f>
        <v>30.43</v>
      </c>
      <c r="I64" s="46">
        <f>I53+I63</f>
        <v>103.83500000000001</v>
      </c>
      <c r="J64" s="46">
        <f>J53+J63</f>
        <v>771.51</v>
      </c>
      <c r="K64" s="46"/>
      <c r="L64" s="46">
        <f>L53+L63</f>
        <v>95</v>
      </c>
    </row>
    <row r="65" spans="1:1024" ht="25" x14ac:dyDescent="0.35">
      <c r="A65" s="18">
        <v>1</v>
      </c>
      <c r="B65" s="19">
        <v>4</v>
      </c>
      <c r="C65" s="20" t="s">
        <v>23</v>
      </c>
      <c r="D65" s="21" t="s">
        <v>24</v>
      </c>
      <c r="E65" s="22" t="s">
        <v>71</v>
      </c>
      <c r="F65" s="23">
        <v>90</v>
      </c>
      <c r="G65" s="23">
        <v>9.1530000000000005</v>
      </c>
      <c r="H65" s="23">
        <v>4.3739999999999997</v>
      </c>
      <c r="I65" s="23">
        <v>7.9379999999999997</v>
      </c>
      <c r="J65" s="23">
        <v>106.758</v>
      </c>
      <c r="K65" s="24">
        <v>5</v>
      </c>
      <c r="L65" s="23">
        <v>28.51</v>
      </c>
    </row>
    <row r="66" spans="1:1024" ht="25" x14ac:dyDescent="0.35">
      <c r="A66" s="25"/>
      <c r="B66" s="26"/>
      <c r="C66" s="27"/>
      <c r="D66" s="28"/>
      <c r="E66" s="29" t="s">
        <v>51</v>
      </c>
      <c r="F66" s="30">
        <v>150</v>
      </c>
      <c r="G66" s="30">
        <v>2.67</v>
      </c>
      <c r="H66" s="30">
        <v>4.08</v>
      </c>
      <c r="I66" s="30">
        <v>21.795000000000002</v>
      </c>
      <c r="J66" s="30">
        <v>134.88</v>
      </c>
      <c r="K66" s="31">
        <v>131</v>
      </c>
      <c r="L66" s="30">
        <v>11.71</v>
      </c>
    </row>
    <row r="67" spans="1:1024" x14ac:dyDescent="0.35">
      <c r="A67" s="25"/>
      <c r="B67" s="26"/>
      <c r="C67" s="27"/>
      <c r="D67" s="28"/>
      <c r="E67" s="53"/>
      <c r="F67" s="54"/>
      <c r="G67" s="54"/>
      <c r="H67" s="54"/>
      <c r="I67" s="54"/>
      <c r="J67" s="54"/>
      <c r="K67" s="55"/>
      <c r="L67" s="54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5"/>
      <c r="NH67" s="5"/>
      <c r="NI67" s="5"/>
      <c r="NJ67" s="5"/>
      <c r="NK67" s="5"/>
      <c r="NL67" s="5"/>
      <c r="NM67" s="5"/>
      <c r="NN67" s="5"/>
      <c r="NO67" s="5"/>
      <c r="NP67" s="5"/>
      <c r="NQ67" s="5"/>
      <c r="NR67" s="5"/>
      <c r="NS67" s="5"/>
      <c r="NT67" s="5"/>
      <c r="NU67" s="5"/>
      <c r="NV67" s="5"/>
      <c r="NW67" s="5"/>
      <c r="NX67" s="5"/>
      <c r="NY67" s="5"/>
      <c r="NZ67" s="5"/>
      <c r="OA67" s="5"/>
      <c r="OB67" s="5"/>
      <c r="OC67" s="5"/>
      <c r="OD67" s="5"/>
      <c r="OE67" s="5"/>
      <c r="OF67" s="5"/>
      <c r="OG67" s="5"/>
      <c r="OH67" s="5"/>
      <c r="OI67" s="5"/>
      <c r="OJ67" s="5"/>
      <c r="OK67" s="5"/>
      <c r="OL67" s="5"/>
      <c r="OM67" s="5"/>
      <c r="ON67" s="5"/>
      <c r="OO67" s="5"/>
      <c r="OP67" s="5"/>
      <c r="OQ67" s="5"/>
      <c r="OR67" s="5"/>
      <c r="OS67" s="5"/>
      <c r="OT67" s="5"/>
      <c r="OU67" s="5"/>
      <c r="OV67" s="5"/>
      <c r="OW67" s="5"/>
      <c r="OX67" s="5"/>
      <c r="OY67" s="5"/>
      <c r="OZ67" s="5"/>
      <c r="PA67" s="5"/>
      <c r="PB67" s="5"/>
      <c r="PC67" s="5"/>
      <c r="PD67" s="5"/>
      <c r="PE67" s="5"/>
      <c r="PF67" s="5"/>
      <c r="PG67" s="5"/>
      <c r="PH67" s="5"/>
      <c r="PI67" s="5"/>
      <c r="PJ67" s="5"/>
      <c r="PK67" s="5"/>
      <c r="PL67" s="5"/>
      <c r="PM67" s="5"/>
      <c r="PN67" s="5"/>
      <c r="PO67" s="5"/>
      <c r="PP67" s="5"/>
      <c r="PQ67" s="5"/>
      <c r="PR67" s="5"/>
      <c r="PS67" s="5"/>
      <c r="PT67" s="5"/>
      <c r="PU67" s="5"/>
      <c r="PV67" s="5"/>
      <c r="PW67" s="5"/>
      <c r="PX67" s="5"/>
      <c r="PY67" s="5"/>
      <c r="PZ67" s="5"/>
      <c r="QA67" s="5"/>
      <c r="QB67" s="5"/>
      <c r="QC67" s="5"/>
      <c r="QD67" s="5"/>
      <c r="QE67" s="5"/>
      <c r="QF67" s="5"/>
      <c r="QG67" s="5"/>
      <c r="QH67" s="5"/>
      <c r="QI67" s="5"/>
      <c r="QJ67" s="5"/>
      <c r="QK67" s="5"/>
      <c r="QL67" s="5"/>
      <c r="QM67" s="5"/>
      <c r="QN67" s="5"/>
      <c r="QO67" s="5"/>
      <c r="QP67" s="5"/>
      <c r="QQ67" s="5"/>
      <c r="QR67" s="5"/>
      <c r="QS67" s="5"/>
      <c r="QT67" s="5"/>
      <c r="QU67" s="5"/>
      <c r="QV67" s="5"/>
      <c r="QW67" s="5"/>
      <c r="QX67" s="5"/>
      <c r="QY67" s="5"/>
      <c r="QZ67" s="5"/>
      <c r="RA67" s="5"/>
      <c r="RB67" s="5"/>
      <c r="RC67" s="5"/>
      <c r="RD67" s="5"/>
      <c r="RE67" s="5"/>
      <c r="RF67" s="5"/>
      <c r="RG67" s="5"/>
      <c r="RH67" s="5"/>
      <c r="RI67" s="5"/>
      <c r="RJ67" s="5"/>
      <c r="RK67" s="5"/>
      <c r="RL67" s="5"/>
      <c r="RM67" s="5"/>
      <c r="RN67" s="5"/>
      <c r="RO67" s="5"/>
      <c r="RP67" s="5"/>
      <c r="RQ67" s="5"/>
      <c r="RR67" s="5"/>
      <c r="RS67" s="5"/>
      <c r="RT67" s="5"/>
      <c r="RU67" s="5"/>
      <c r="RV67" s="5"/>
      <c r="RW67" s="5"/>
      <c r="RX67" s="5"/>
      <c r="RY67" s="5"/>
      <c r="RZ67" s="5"/>
      <c r="SA67" s="5"/>
      <c r="SB67" s="5"/>
      <c r="SC67" s="5"/>
      <c r="SD67" s="5"/>
      <c r="SE67" s="5"/>
      <c r="SF67" s="5"/>
      <c r="SG67" s="5"/>
      <c r="SH67" s="5"/>
      <c r="SI67" s="5"/>
      <c r="SJ67" s="5"/>
      <c r="SK67" s="5"/>
      <c r="SL67" s="5"/>
      <c r="SM67" s="5"/>
      <c r="SN67" s="5"/>
      <c r="SO67" s="5"/>
      <c r="SP67" s="5"/>
      <c r="SQ67" s="5"/>
      <c r="SR67" s="5"/>
      <c r="SS67" s="5"/>
      <c r="ST67" s="5"/>
      <c r="SU67" s="5"/>
      <c r="SV67" s="5"/>
      <c r="SW67" s="5"/>
      <c r="SX67" s="5"/>
      <c r="SY67" s="5"/>
      <c r="SZ67" s="5"/>
      <c r="TA67" s="5"/>
      <c r="TB67" s="5"/>
      <c r="TC67" s="5"/>
      <c r="TD67" s="5"/>
      <c r="TE67" s="5"/>
      <c r="TF67" s="5"/>
      <c r="TG67" s="5"/>
      <c r="TH67" s="5"/>
      <c r="TI67" s="5"/>
      <c r="TJ67" s="5"/>
      <c r="TK67" s="5"/>
      <c r="TL67" s="5"/>
      <c r="TM67" s="5"/>
      <c r="TN67" s="5"/>
      <c r="TO67" s="5"/>
      <c r="TP67" s="5"/>
      <c r="TQ67" s="5"/>
      <c r="TR67" s="5"/>
      <c r="TS67" s="5"/>
      <c r="TT67" s="5"/>
      <c r="TU67" s="5"/>
      <c r="TV67" s="5"/>
      <c r="TW67" s="5"/>
      <c r="TX67" s="5"/>
      <c r="TY67" s="5"/>
      <c r="TZ67" s="5"/>
      <c r="UA67" s="5"/>
      <c r="UB67" s="5"/>
      <c r="UC67" s="5"/>
      <c r="UD67" s="5"/>
      <c r="UE67" s="5"/>
      <c r="UF67" s="5"/>
      <c r="UG67" s="5"/>
      <c r="UH67" s="5"/>
      <c r="UI67" s="5"/>
      <c r="UJ67" s="5"/>
      <c r="UK67" s="5"/>
      <c r="UL67" s="5"/>
      <c r="UM67" s="5"/>
      <c r="UN67" s="5"/>
      <c r="UO67" s="5"/>
      <c r="UP67" s="5"/>
      <c r="UQ67" s="5"/>
      <c r="UR67" s="5"/>
      <c r="US67" s="5"/>
      <c r="UT67" s="5"/>
      <c r="UU67" s="5"/>
      <c r="UV67" s="5"/>
      <c r="UW67" s="5"/>
      <c r="UX67" s="5"/>
      <c r="UY67" s="5"/>
      <c r="UZ67" s="5"/>
      <c r="VA67" s="5"/>
      <c r="VB67" s="5"/>
      <c r="VC67" s="5"/>
      <c r="VD67" s="5"/>
      <c r="VE67" s="5"/>
      <c r="VF67" s="5"/>
      <c r="VG67" s="5"/>
      <c r="VH67" s="5"/>
      <c r="VI67" s="5"/>
      <c r="VJ67" s="5"/>
      <c r="VK67" s="5"/>
      <c r="VL67" s="5"/>
      <c r="VM67" s="5"/>
      <c r="VN67" s="5"/>
      <c r="VO67" s="5"/>
      <c r="VP67" s="5"/>
      <c r="VQ67" s="5"/>
      <c r="VR67" s="5"/>
      <c r="VS67" s="5"/>
      <c r="VT67" s="5"/>
      <c r="VU67" s="5"/>
      <c r="VV67" s="5"/>
      <c r="VW67" s="5"/>
      <c r="VX67" s="5"/>
      <c r="VY67" s="5"/>
      <c r="VZ67" s="5"/>
      <c r="WA67" s="5"/>
      <c r="WB67" s="5"/>
      <c r="WC67" s="5"/>
      <c r="WD67" s="5"/>
      <c r="WE67" s="5"/>
      <c r="WF67" s="5"/>
      <c r="WG67" s="5"/>
      <c r="WH67" s="5"/>
      <c r="WI67" s="5"/>
      <c r="WJ67" s="5"/>
      <c r="WK67" s="5"/>
      <c r="WL67" s="5"/>
      <c r="WM67" s="5"/>
      <c r="WN67" s="5"/>
      <c r="WO67" s="5"/>
      <c r="WP67" s="5"/>
      <c r="WQ67" s="5"/>
      <c r="WR67" s="5"/>
      <c r="WS67" s="5"/>
      <c r="WT67" s="5"/>
      <c r="WU67" s="5"/>
      <c r="WV67" s="5"/>
      <c r="WW67" s="5"/>
      <c r="WX67" s="5"/>
      <c r="WY67" s="5"/>
      <c r="WZ67" s="5"/>
      <c r="XA67" s="5"/>
      <c r="XB67" s="5"/>
      <c r="XC67" s="5"/>
      <c r="XD67" s="5"/>
      <c r="XE67" s="5"/>
      <c r="XF67" s="5"/>
      <c r="XG67" s="5"/>
      <c r="XH67" s="5"/>
      <c r="XI67" s="5"/>
      <c r="XJ67" s="5"/>
      <c r="XK67" s="5"/>
      <c r="XL67" s="5"/>
      <c r="XM67" s="5"/>
      <c r="XN67" s="5"/>
      <c r="XO67" s="5"/>
      <c r="XP67" s="5"/>
      <c r="XQ67" s="5"/>
      <c r="XR67" s="5"/>
      <c r="XS67" s="5"/>
      <c r="XT67" s="5"/>
      <c r="XU67" s="5"/>
      <c r="XV67" s="5"/>
      <c r="XW67" s="5"/>
      <c r="XX67" s="5"/>
      <c r="XY67" s="5"/>
      <c r="XZ67" s="5"/>
      <c r="YA67" s="5"/>
      <c r="YB67" s="5"/>
      <c r="YC67" s="5"/>
      <c r="YD67" s="5"/>
      <c r="YE67" s="5"/>
      <c r="YF67" s="5"/>
      <c r="YG67" s="5"/>
      <c r="YH67" s="5"/>
      <c r="YI67" s="5"/>
      <c r="YJ67" s="5"/>
      <c r="YK67" s="5"/>
      <c r="YL67" s="5"/>
      <c r="YM67" s="5"/>
      <c r="YN67" s="5"/>
      <c r="YO67" s="5"/>
      <c r="YP67" s="5"/>
      <c r="YQ67" s="5"/>
      <c r="YR67" s="5"/>
      <c r="YS67" s="5"/>
      <c r="YT67" s="5"/>
      <c r="YU67" s="5"/>
      <c r="YV67" s="5"/>
      <c r="YW67" s="5"/>
      <c r="YX67" s="5"/>
      <c r="YY67" s="5"/>
      <c r="YZ67" s="5"/>
      <c r="ZA67" s="5"/>
      <c r="ZB67" s="5"/>
      <c r="ZC67" s="5"/>
      <c r="ZD67" s="5"/>
      <c r="ZE67" s="5"/>
      <c r="ZF67" s="5"/>
      <c r="ZG67" s="5"/>
      <c r="ZH67" s="5"/>
      <c r="ZI67" s="5"/>
      <c r="ZJ67" s="5"/>
      <c r="ZK67" s="5"/>
      <c r="ZL67" s="5"/>
      <c r="ZM67" s="5"/>
      <c r="ZN67" s="5"/>
      <c r="ZO67" s="5"/>
      <c r="ZP67" s="5"/>
      <c r="ZQ67" s="5"/>
      <c r="ZR67" s="5"/>
      <c r="ZS67" s="5"/>
      <c r="ZT67" s="5"/>
      <c r="ZU67" s="5"/>
      <c r="ZV67" s="5"/>
      <c r="ZW67" s="5"/>
      <c r="ZX67" s="5"/>
      <c r="ZY67" s="5"/>
      <c r="ZZ67" s="5"/>
      <c r="AAA67" s="5"/>
      <c r="AAB67" s="5"/>
      <c r="AAC67" s="5"/>
      <c r="AAD67" s="5"/>
      <c r="AAE67" s="5"/>
      <c r="AAF67" s="5"/>
      <c r="AAG67" s="5"/>
      <c r="AAH67" s="5"/>
      <c r="AAI67" s="5"/>
      <c r="AAJ67" s="5"/>
      <c r="AAK67" s="5"/>
      <c r="AAL67" s="5"/>
      <c r="AAM67" s="5"/>
      <c r="AAN67" s="5"/>
      <c r="AAO67" s="5"/>
      <c r="AAP67" s="5"/>
      <c r="AAQ67" s="5"/>
      <c r="AAR67" s="5"/>
      <c r="AAS67" s="5"/>
      <c r="AAT67" s="5"/>
      <c r="AAU67" s="5"/>
      <c r="AAV67" s="5"/>
      <c r="AAW67" s="5"/>
      <c r="AAX67" s="5"/>
      <c r="AAY67" s="5"/>
      <c r="AAZ67" s="5"/>
      <c r="ABA67" s="5"/>
      <c r="ABB67" s="5"/>
      <c r="ABC67" s="5"/>
      <c r="ABD67" s="5"/>
      <c r="ABE67" s="5"/>
      <c r="ABF67" s="5"/>
      <c r="ABG67" s="5"/>
      <c r="ABH67" s="5"/>
      <c r="ABI67" s="5"/>
      <c r="ABJ67" s="5"/>
      <c r="ABK67" s="5"/>
      <c r="ABL67" s="5"/>
      <c r="ABM67" s="5"/>
      <c r="ABN67" s="5"/>
      <c r="ABO67" s="5"/>
      <c r="ABP67" s="5"/>
      <c r="ABQ67" s="5"/>
      <c r="ABR67" s="5"/>
      <c r="ABS67" s="5"/>
      <c r="ABT67" s="5"/>
      <c r="ABU67" s="5"/>
      <c r="ABV67" s="5"/>
      <c r="ABW67" s="5"/>
      <c r="ABX67" s="5"/>
      <c r="ABY67" s="5"/>
      <c r="ABZ67" s="5"/>
      <c r="ACA67" s="5"/>
      <c r="ACB67" s="5"/>
      <c r="ACC67" s="5"/>
      <c r="ACD67" s="5"/>
      <c r="ACE67" s="5"/>
      <c r="ACF67" s="5"/>
      <c r="ACG67" s="5"/>
      <c r="ACH67" s="5"/>
      <c r="ACI67" s="5"/>
      <c r="ACJ67" s="5"/>
      <c r="ACK67" s="5"/>
      <c r="ACL67" s="5"/>
      <c r="ACM67" s="5"/>
      <c r="ACN67" s="5"/>
      <c r="ACO67" s="5"/>
      <c r="ACP67" s="5"/>
      <c r="ACQ67" s="5"/>
      <c r="ACR67" s="5"/>
      <c r="ACS67" s="5"/>
      <c r="ACT67" s="5"/>
      <c r="ACU67" s="5"/>
      <c r="ACV67" s="5"/>
      <c r="ACW67" s="5"/>
      <c r="ACX67" s="5"/>
      <c r="ACY67" s="5"/>
      <c r="ACZ67" s="5"/>
      <c r="ADA67" s="5"/>
      <c r="ADB67" s="5"/>
      <c r="ADC67" s="5"/>
      <c r="ADD67" s="5"/>
      <c r="ADE67" s="5"/>
      <c r="ADF67" s="5"/>
      <c r="ADG67" s="5"/>
      <c r="ADH67" s="5"/>
      <c r="ADI67" s="5"/>
      <c r="ADJ67" s="5"/>
      <c r="ADK67" s="5"/>
      <c r="ADL67" s="5"/>
      <c r="ADM67" s="5"/>
      <c r="ADN67" s="5"/>
      <c r="ADO67" s="5"/>
      <c r="ADP67" s="5"/>
      <c r="ADQ67" s="5"/>
      <c r="ADR67" s="5"/>
      <c r="ADS67" s="5"/>
      <c r="ADT67" s="5"/>
      <c r="ADU67" s="5"/>
      <c r="ADV67" s="5"/>
      <c r="ADW67" s="5"/>
      <c r="ADX67" s="5"/>
      <c r="ADY67" s="5"/>
      <c r="ADZ67" s="5"/>
      <c r="AEA67" s="5"/>
      <c r="AEB67" s="5"/>
      <c r="AEC67" s="5"/>
      <c r="AED67" s="5"/>
      <c r="AEE67" s="5"/>
      <c r="AEF67" s="5"/>
      <c r="AEG67" s="5"/>
      <c r="AEH67" s="5"/>
      <c r="AEI67" s="5"/>
      <c r="AEJ67" s="5"/>
      <c r="AEK67" s="5"/>
      <c r="AEL67" s="5"/>
      <c r="AEM67" s="5"/>
      <c r="AEN67" s="5"/>
      <c r="AEO67" s="5"/>
      <c r="AEP67" s="5"/>
      <c r="AEQ67" s="5"/>
      <c r="AER67" s="5"/>
      <c r="AES67" s="5"/>
      <c r="AET67" s="5"/>
      <c r="AEU67" s="5"/>
      <c r="AEV67" s="5"/>
      <c r="AEW67" s="5"/>
      <c r="AEX67" s="5"/>
      <c r="AEY67" s="5"/>
      <c r="AEZ67" s="5"/>
      <c r="AFA67" s="5"/>
      <c r="AFB67" s="5"/>
      <c r="AFC67" s="5"/>
      <c r="AFD67" s="5"/>
      <c r="AFE67" s="5"/>
      <c r="AFF67" s="5"/>
      <c r="AFG67" s="5"/>
      <c r="AFH67" s="5"/>
      <c r="AFI67" s="5"/>
      <c r="AFJ67" s="5"/>
      <c r="AFK67" s="5"/>
      <c r="AFL67" s="5"/>
      <c r="AFM67" s="5"/>
      <c r="AFN67" s="5"/>
      <c r="AFO67" s="5"/>
      <c r="AFP67" s="5"/>
      <c r="AFQ67" s="5"/>
      <c r="AFR67" s="5"/>
      <c r="AFS67" s="5"/>
      <c r="AFT67" s="5"/>
      <c r="AFU67" s="5"/>
      <c r="AFV67" s="5"/>
      <c r="AFW67" s="5"/>
      <c r="AFX67" s="5"/>
      <c r="AFY67" s="5"/>
      <c r="AFZ67" s="5"/>
      <c r="AGA67" s="5"/>
      <c r="AGB67" s="5"/>
      <c r="AGC67" s="5"/>
      <c r="AGD67" s="5"/>
      <c r="AGE67" s="5"/>
      <c r="AGF67" s="5"/>
      <c r="AGG67" s="5"/>
      <c r="AGH67" s="5"/>
      <c r="AGI67" s="5"/>
      <c r="AGJ67" s="5"/>
      <c r="AGK67" s="5"/>
      <c r="AGL67" s="5"/>
      <c r="AGM67" s="5"/>
      <c r="AGN67" s="5"/>
      <c r="AGO67" s="5"/>
      <c r="AGP67" s="5"/>
      <c r="AGQ67" s="5"/>
      <c r="AGR67" s="5"/>
      <c r="AGS67" s="5"/>
      <c r="AGT67" s="5"/>
      <c r="AGU67" s="5"/>
      <c r="AGV67" s="5"/>
      <c r="AGW67" s="5"/>
      <c r="AGX67" s="5"/>
      <c r="AGY67" s="5"/>
      <c r="AGZ67" s="5"/>
      <c r="AHA67" s="5"/>
      <c r="AHB67" s="5"/>
      <c r="AHC67" s="5"/>
      <c r="AHD67" s="5"/>
      <c r="AHE67" s="5"/>
      <c r="AHF67" s="5"/>
      <c r="AHG67" s="5"/>
      <c r="AHH67" s="5"/>
      <c r="AHI67" s="5"/>
      <c r="AHJ67" s="5"/>
      <c r="AHK67" s="5"/>
      <c r="AHL67" s="5"/>
      <c r="AHM67" s="5"/>
      <c r="AHN67" s="5"/>
      <c r="AHO67" s="5"/>
      <c r="AHP67" s="5"/>
      <c r="AHQ67" s="5"/>
      <c r="AHR67" s="5"/>
      <c r="AHS67" s="5"/>
      <c r="AHT67" s="5"/>
      <c r="AHU67" s="5"/>
      <c r="AHV67" s="5"/>
      <c r="AHW67" s="5"/>
      <c r="AHX67" s="5"/>
      <c r="AHY67" s="5"/>
      <c r="AHZ67" s="5"/>
      <c r="AIA67" s="5"/>
      <c r="AIB67" s="5"/>
      <c r="AIC67" s="5"/>
      <c r="AID67" s="5"/>
      <c r="AIE67" s="5"/>
      <c r="AIF67" s="5"/>
      <c r="AIG67" s="5"/>
      <c r="AIH67" s="5"/>
      <c r="AII67" s="5"/>
      <c r="AIJ67" s="5"/>
      <c r="AIK67" s="5"/>
      <c r="AIL67" s="5"/>
      <c r="AIM67" s="5"/>
      <c r="AIN67" s="5"/>
      <c r="AIO67" s="5"/>
      <c r="AIP67" s="5"/>
      <c r="AIQ67" s="5"/>
      <c r="AIR67" s="5"/>
      <c r="AIS67" s="5"/>
      <c r="AIT67" s="5"/>
      <c r="AIU67" s="5"/>
      <c r="AIV67" s="5"/>
      <c r="AIW67" s="5"/>
      <c r="AIX67" s="5"/>
      <c r="AIY67" s="5"/>
      <c r="AIZ67" s="5"/>
      <c r="AJA67" s="5"/>
      <c r="AJB67" s="5"/>
      <c r="AJC67" s="5"/>
      <c r="AJD67" s="5"/>
      <c r="AJE67" s="5"/>
      <c r="AJF67" s="5"/>
      <c r="AJG67" s="5"/>
      <c r="AJH67" s="5"/>
      <c r="AJI67" s="5"/>
      <c r="AJJ67" s="5"/>
      <c r="AJK67" s="5"/>
      <c r="AJL67" s="5"/>
      <c r="AJM67" s="5"/>
      <c r="AJN67" s="5"/>
      <c r="AJO67" s="5"/>
      <c r="AJP67" s="5"/>
      <c r="AJQ67" s="5"/>
      <c r="AJR67" s="5"/>
      <c r="AJS67" s="5"/>
      <c r="AJT67" s="5"/>
      <c r="AJU67" s="5"/>
      <c r="AJV67" s="5"/>
      <c r="AJW67" s="5"/>
      <c r="AJX67" s="5"/>
      <c r="AJY67" s="5"/>
      <c r="AJZ67" s="5"/>
      <c r="AKA67" s="5"/>
      <c r="AKB67" s="5"/>
      <c r="AKC67" s="5"/>
      <c r="AKD67" s="5"/>
      <c r="AKE67" s="5"/>
      <c r="AKF67" s="5"/>
      <c r="AKG67" s="5"/>
      <c r="AKH67" s="5"/>
      <c r="AKI67" s="5"/>
      <c r="AKJ67" s="5"/>
      <c r="AKK67" s="5"/>
      <c r="AKL67" s="5"/>
      <c r="AKM67" s="5"/>
      <c r="AKN67" s="5"/>
      <c r="AKO67" s="5"/>
      <c r="AKP67" s="5"/>
      <c r="AKQ67" s="5"/>
      <c r="AKR67" s="5"/>
      <c r="AKS67" s="5"/>
      <c r="AKT67" s="5"/>
      <c r="AKU67" s="5"/>
      <c r="AKV67" s="5"/>
      <c r="AKW67" s="5"/>
      <c r="AKX67" s="5"/>
      <c r="AKY67" s="5"/>
      <c r="AKZ67" s="5"/>
      <c r="ALA67" s="5"/>
      <c r="ALB67" s="5"/>
      <c r="ALC67" s="5"/>
      <c r="ALD67" s="5"/>
      <c r="ALE67" s="5"/>
      <c r="ALF67" s="5"/>
      <c r="ALG67" s="5"/>
      <c r="ALH67" s="5"/>
      <c r="ALI67" s="5"/>
      <c r="ALJ67" s="5"/>
      <c r="ALK67" s="5"/>
      <c r="ALL67" s="5"/>
      <c r="ALM67" s="5"/>
      <c r="ALN67" s="5"/>
      <c r="ALO67" s="5"/>
      <c r="ALP67" s="5"/>
      <c r="ALQ67" s="5"/>
      <c r="ALR67" s="5"/>
      <c r="ALS67" s="5"/>
      <c r="ALT67" s="5"/>
      <c r="ALU67" s="5"/>
      <c r="ALV67" s="5"/>
      <c r="ALW67" s="5"/>
      <c r="ALX67" s="5"/>
      <c r="ALY67" s="5"/>
      <c r="ALZ67" s="5"/>
      <c r="AMA67" s="5"/>
      <c r="AMB67" s="5"/>
      <c r="AMC67" s="5"/>
      <c r="AMD67" s="5"/>
      <c r="AME67" s="5"/>
      <c r="AMF67" s="5"/>
      <c r="AMG67" s="5"/>
      <c r="AMH67" s="5"/>
      <c r="AMI67" s="5"/>
      <c r="AMJ67" s="5"/>
    </row>
    <row r="68" spans="1:1024" x14ac:dyDescent="0.35">
      <c r="A68" s="25"/>
      <c r="B68" s="26"/>
      <c r="C68" s="27"/>
      <c r="D68" s="32" t="s">
        <v>25</v>
      </c>
      <c r="E68" s="29" t="s">
        <v>41</v>
      </c>
      <c r="F68" s="30">
        <v>200</v>
      </c>
      <c r="G68" s="30">
        <v>0.4</v>
      </c>
      <c r="H68" s="30">
        <v>0</v>
      </c>
      <c r="I68" s="30">
        <v>15.06</v>
      </c>
      <c r="J68" s="30">
        <v>63.66</v>
      </c>
      <c r="K68" s="31">
        <v>375</v>
      </c>
      <c r="L68" s="30">
        <v>2.38</v>
      </c>
    </row>
    <row r="69" spans="1:1024" x14ac:dyDescent="0.35">
      <c r="A69" s="25"/>
      <c r="B69" s="26"/>
      <c r="C69" s="27"/>
      <c r="D69" s="32" t="s">
        <v>26</v>
      </c>
      <c r="E69" s="29" t="s">
        <v>42</v>
      </c>
      <c r="F69" s="30">
        <v>50</v>
      </c>
      <c r="G69" s="30">
        <v>3.95</v>
      </c>
      <c r="H69" s="30">
        <v>0.5</v>
      </c>
      <c r="I69" s="30">
        <v>24.15</v>
      </c>
      <c r="J69" s="30">
        <v>106.8</v>
      </c>
      <c r="K69" s="31">
        <v>701</v>
      </c>
      <c r="L69" s="30">
        <v>2.8</v>
      </c>
    </row>
    <row r="70" spans="1:1024" x14ac:dyDescent="0.35">
      <c r="A70" s="25"/>
      <c r="B70" s="26"/>
      <c r="C70" s="27"/>
      <c r="D70" s="32" t="s">
        <v>27</v>
      </c>
      <c r="E70" s="29"/>
      <c r="F70" s="30"/>
      <c r="G70" s="30"/>
      <c r="H70" s="30"/>
      <c r="I70" s="30"/>
      <c r="J70" s="30"/>
      <c r="K70" s="31"/>
      <c r="L70" s="30"/>
    </row>
    <row r="71" spans="1:1024" x14ac:dyDescent="0.35">
      <c r="A71" s="25"/>
      <c r="B71" s="26"/>
      <c r="C71" s="27"/>
      <c r="D71" s="28"/>
      <c r="E71" s="29" t="s">
        <v>72</v>
      </c>
      <c r="F71" s="30">
        <v>40</v>
      </c>
      <c r="G71" s="30">
        <v>0.72</v>
      </c>
      <c r="H71" s="30">
        <v>2.4</v>
      </c>
      <c r="I71" s="30">
        <v>9.6</v>
      </c>
      <c r="J71" s="30">
        <v>62.4</v>
      </c>
      <c r="K71" s="31">
        <v>1</v>
      </c>
      <c r="L71" s="30">
        <v>21</v>
      </c>
    </row>
    <row r="72" spans="1:1024" x14ac:dyDescent="0.35">
      <c r="A72" s="25"/>
      <c r="B72" s="26"/>
      <c r="C72" s="27"/>
      <c r="D72" s="28"/>
      <c r="E72" s="29" t="s">
        <v>47</v>
      </c>
      <c r="F72" s="30">
        <v>200</v>
      </c>
      <c r="G72" s="30">
        <v>5.8</v>
      </c>
      <c r="H72" s="30">
        <v>6.4</v>
      </c>
      <c r="I72" s="30">
        <v>9.4</v>
      </c>
      <c r="J72" s="30">
        <v>120</v>
      </c>
      <c r="K72" s="31">
        <v>385</v>
      </c>
      <c r="L72" s="30">
        <v>28.6</v>
      </c>
    </row>
    <row r="73" spans="1:1024" x14ac:dyDescent="0.35">
      <c r="A73" s="33"/>
      <c r="B73" s="34"/>
      <c r="C73" s="35"/>
      <c r="D73" s="36" t="s">
        <v>28</v>
      </c>
      <c r="E73" s="37"/>
      <c r="F73" s="38">
        <f>SUM(F65:F72)</f>
        <v>730</v>
      </c>
      <c r="G73" s="38">
        <f>SUM(G65:G72)</f>
        <v>22.693000000000001</v>
      </c>
      <c r="H73" s="38">
        <f>SUM(H65:H72)</f>
        <v>17.754000000000001</v>
      </c>
      <c r="I73" s="38">
        <f>SUM(I65:I72)</f>
        <v>87.942999999999998</v>
      </c>
      <c r="J73" s="38">
        <f>SUM(J65:J72)</f>
        <v>594.49800000000005</v>
      </c>
      <c r="K73" s="39"/>
      <c r="L73" s="38">
        <f>SUM(L65:L72)</f>
        <v>95</v>
      </c>
    </row>
    <row r="74" spans="1:1024" x14ac:dyDescent="0.35">
      <c r="A74" s="40">
        <f>A65</f>
        <v>1</v>
      </c>
      <c r="B74" s="41">
        <f>B65</f>
        <v>4</v>
      </c>
      <c r="C74" s="42" t="s">
        <v>29</v>
      </c>
      <c r="D74" s="32" t="s">
        <v>30</v>
      </c>
      <c r="E74" s="29"/>
      <c r="F74" s="30"/>
      <c r="G74" s="30"/>
      <c r="H74" s="30"/>
      <c r="I74" s="30"/>
      <c r="J74" s="30"/>
      <c r="K74" s="31"/>
      <c r="L74" s="30"/>
    </row>
    <row r="75" spans="1:1024" x14ac:dyDescent="0.35">
      <c r="A75" s="25"/>
      <c r="B75" s="26"/>
      <c r="C75" s="27"/>
      <c r="D75" s="32" t="s">
        <v>31</v>
      </c>
      <c r="E75" s="29"/>
      <c r="F75" s="30"/>
      <c r="G75" s="30"/>
      <c r="H75" s="30"/>
      <c r="I75" s="30"/>
      <c r="J75" s="30"/>
      <c r="K75" s="31"/>
      <c r="L75" s="30"/>
    </row>
    <row r="76" spans="1:1024" x14ac:dyDescent="0.35">
      <c r="A76" s="25"/>
      <c r="B76" s="26"/>
      <c r="C76" s="27"/>
      <c r="D76" s="32" t="s">
        <v>32</v>
      </c>
      <c r="E76" s="29"/>
      <c r="F76" s="30"/>
      <c r="G76" s="30"/>
      <c r="H76" s="30"/>
      <c r="I76" s="30"/>
      <c r="J76" s="30"/>
      <c r="K76" s="31"/>
      <c r="L76" s="30"/>
    </row>
    <row r="77" spans="1:1024" x14ac:dyDescent="0.35">
      <c r="A77" s="25"/>
      <c r="B77" s="26"/>
      <c r="C77" s="27"/>
      <c r="D77" s="32" t="s">
        <v>33</v>
      </c>
      <c r="E77" s="29"/>
      <c r="F77" s="30"/>
      <c r="G77" s="30"/>
      <c r="H77" s="30"/>
      <c r="I77" s="30"/>
      <c r="J77" s="30"/>
      <c r="K77" s="31"/>
      <c r="L77" s="30"/>
    </row>
    <row r="78" spans="1:1024" x14ac:dyDescent="0.35">
      <c r="A78" s="25"/>
      <c r="B78" s="26"/>
      <c r="C78" s="27"/>
      <c r="D78" s="32" t="s">
        <v>34</v>
      </c>
      <c r="E78" s="29"/>
      <c r="F78" s="30"/>
      <c r="G78" s="30"/>
      <c r="H78" s="30"/>
      <c r="I78" s="30"/>
      <c r="J78" s="30"/>
      <c r="K78" s="31"/>
      <c r="L78" s="30"/>
    </row>
    <row r="79" spans="1:1024" x14ac:dyDescent="0.35">
      <c r="A79" s="25"/>
      <c r="B79" s="26"/>
      <c r="C79" s="27"/>
      <c r="D79" s="32" t="s">
        <v>35</v>
      </c>
      <c r="E79" s="29"/>
      <c r="F79" s="30"/>
      <c r="G79" s="30"/>
      <c r="H79" s="30"/>
      <c r="I79" s="30"/>
      <c r="J79" s="30"/>
      <c r="K79" s="31"/>
      <c r="L79" s="30"/>
    </row>
    <row r="80" spans="1:1024" x14ac:dyDescent="0.35">
      <c r="A80" s="25"/>
      <c r="B80" s="26"/>
      <c r="C80" s="27"/>
      <c r="D80" s="32" t="s">
        <v>36</v>
      </c>
      <c r="E80" s="29"/>
      <c r="F80" s="30"/>
      <c r="G80" s="30"/>
      <c r="H80" s="30"/>
      <c r="I80" s="30"/>
      <c r="J80" s="30"/>
      <c r="K80" s="31"/>
      <c r="L80" s="30"/>
    </row>
    <row r="81" spans="1:1024" x14ac:dyDescent="0.35">
      <c r="A81" s="25"/>
      <c r="B81" s="26"/>
      <c r="C81" s="27"/>
      <c r="D81" s="28"/>
      <c r="E81" s="29"/>
      <c r="F81" s="30"/>
      <c r="G81" s="30"/>
      <c r="H81" s="30"/>
      <c r="I81" s="30"/>
      <c r="J81" s="30"/>
      <c r="K81" s="31"/>
      <c r="L81" s="30"/>
    </row>
    <row r="82" spans="1:1024" x14ac:dyDescent="0.35">
      <c r="A82" s="25"/>
      <c r="B82" s="26"/>
      <c r="C82" s="27"/>
      <c r="D82" s="28"/>
      <c r="E82" s="29"/>
      <c r="F82" s="30"/>
      <c r="G82" s="30"/>
      <c r="H82" s="30"/>
      <c r="I82" s="30"/>
      <c r="J82" s="30"/>
      <c r="K82" s="31"/>
      <c r="L82" s="30"/>
    </row>
    <row r="83" spans="1:1024" x14ac:dyDescent="0.35">
      <c r="A83" s="33"/>
      <c r="B83" s="34"/>
      <c r="C83" s="35"/>
      <c r="D83" s="36" t="s">
        <v>28</v>
      </c>
      <c r="E83" s="37"/>
      <c r="F83" s="38">
        <f>SUM(F74:F82)</f>
        <v>0</v>
      </c>
      <c r="G83" s="38">
        <f>SUM(G74:G82)</f>
        <v>0</v>
      </c>
      <c r="H83" s="38">
        <f>SUM(H74:H82)</f>
        <v>0</v>
      </c>
      <c r="I83" s="38">
        <f>SUM(I74:I82)</f>
        <v>0</v>
      </c>
      <c r="J83" s="38">
        <f>SUM(J74:J82)</f>
        <v>0</v>
      </c>
      <c r="K83" s="39"/>
      <c r="L83" s="38">
        <f>SUM(L74:L82)</f>
        <v>0</v>
      </c>
    </row>
    <row r="84" spans="1:1024" ht="15.75" customHeight="1" x14ac:dyDescent="0.35">
      <c r="A84" s="43">
        <f>A65</f>
        <v>1</v>
      </c>
      <c r="B84" s="44">
        <f>B65</f>
        <v>4</v>
      </c>
      <c r="C84" s="56" t="s">
        <v>37</v>
      </c>
      <c r="D84" s="57"/>
      <c r="E84" s="45"/>
      <c r="F84" s="46">
        <f>F73+F83</f>
        <v>730</v>
      </c>
      <c r="G84" s="46">
        <f>G73+G83</f>
        <v>22.693000000000001</v>
      </c>
      <c r="H84" s="46">
        <f>H73+H83</f>
        <v>17.754000000000001</v>
      </c>
      <c r="I84" s="46">
        <f>I73+I83</f>
        <v>87.942999999999998</v>
      </c>
      <c r="J84" s="46">
        <f>J73+J83</f>
        <v>594.49800000000005</v>
      </c>
      <c r="K84" s="46"/>
      <c r="L84" s="46">
        <f>L73+L83</f>
        <v>95</v>
      </c>
    </row>
    <row r="85" spans="1:1024" ht="25" x14ac:dyDescent="0.35">
      <c r="A85" s="18">
        <v>1</v>
      </c>
      <c r="B85" s="19">
        <v>5</v>
      </c>
      <c r="C85" s="20" t="s">
        <v>23</v>
      </c>
      <c r="D85" s="21" t="s">
        <v>24</v>
      </c>
      <c r="E85" s="22" t="s">
        <v>52</v>
      </c>
      <c r="F85" s="23">
        <v>150</v>
      </c>
      <c r="G85" s="23">
        <v>14.51</v>
      </c>
      <c r="H85" s="23">
        <v>23.49</v>
      </c>
      <c r="I85" s="23">
        <v>23.49</v>
      </c>
      <c r="J85" s="23">
        <v>367.84</v>
      </c>
      <c r="K85" s="24">
        <v>395</v>
      </c>
      <c r="L85" s="23">
        <v>51.18</v>
      </c>
    </row>
    <row r="86" spans="1:1024" x14ac:dyDescent="0.35">
      <c r="A86" s="25"/>
      <c r="B86" s="26"/>
      <c r="C86" s="27"/>
      <c r="D86" s="28"/>
      <c r="E86" s="29"/>
      <c r="F86" s="30"/>
      <c r="G86" s="30"/>
      <c r="H86" s="30"/>
      <c r="I86" s="30"/>
      <c r="J86" s="30"/>
      <c r="K86" s="31"/>
      <c r="L86" s="30"/>
    </row>
    <row r="87" spans="1:1024" x14ac:dyDescent="0.35">
      <c r="A87" s="25"/>
      <c r="B87" s="26"/>
      <c r="C87" s="27"/>
      <c r="D87" s="32" t="s">
        <v>25</v>
      </c>
      <c r="E87" s="29" t="s">
        <v>41</v>
      </c>
      <c r="F87" s="30">
        <v>200</v>
      </c>
      <c r="G87" s="30">
        <v>0.4</v>
      </c>
      <c r="H87" s="30">
        <v>0</v>
      </c>
      <c r="I87" s="30">
        <v>15.06</v>
      </c>
      <c r="J87" s="30">
        <v>63.66</v>
      </c>
      <c r="K87" s="31">
        <v>375</v>
      </c>
      <c r="L87" s="30">
        <v>2.38</v>
      </c>
    </row>
    <row r="88" spans="1:1024" x14ac:dyDescent="0.35">
      <c r="A88" s="25"/>
      <c r="B88" s="26"/>
      <c r="C88" s="27"/>
      <c r="D88" s="32" t="s">
        <v>26</v>
      </c>
      <c r="E88" s="29"/>
      <c r="F88" s="30"/>
      <c r="G88" s="30"/>
      <c r="H88" s="30"/>
      <c r="I88" s="30"/>
      <c r="J88" s="30"/>
      <c r="K88" s="31"/>
      <c r="L88" s="30"/>
    </row>
    <row r="89" spans="1:1024" x14ac:dyDescent="0.35">
      <c r="A89" s="25"/>
      <c r="B89" s="26"/>
      <c r="C89" s="27"/>
      <c r="D89" s="32" t="s">
        <v>27</v>
      </c>
      <c r="E89" s="29"/>
      <c r="F89" s="30"/>
      <c r="G89" s="30"/>
      <c r="H89" s="30"/>
      <c r="I89" s="30"/>
      <c r="J89" s="30"/>
      <c r="K89" s="31"/>
      <c r="L89" s="30"/>
    </row>
    <row r="90" spans="1:1024" x14ac:dyDescent="0.35">
      <c r="A90" s="25"/>
      <c r="B90" s="26"/>
      <c r="C90" s="27"/>
      <c r="D90" s="28"/>
      <c r="E90" s="29" t="s">
        <v>53</v>
      </c>
      <c r="F90" s="30">
        <v>50</v>
      </c>
      <c r="G90" s="30">
        <v>5.91</v>
      </c>
      <c r="H90" s="30">
        <v>7.8</v>
      </c>
      <c r="I90" s="30">
        <v>14.57</v>
      </c>
      <c r="J90" s="30">
        <v>146.97999999999999</v>
      </c>
      <c r="K90" s="31">
        <v>3</v>
      </c>
      <c r="L90" s="30">
        <v>12.84</v>
      </c>
    </row>
    <row r="91" spans="1:1024" x14ac:dyDescent="0.35">
      <c r="A91" s="25"/>
      <c r="B91" s="26"/>
      <c r="C91" s="27"/>
      <c r="D91" s="28"/>
      <c r="E91" s="29"/>
      <c r="F91" s="30"/>
      <c r="G91" s="30"/>
      <c r="H91" s="30"/>
      <c r="I91" s="30"/>
      <c r="J91" s="30"/>
      <c r="K91" s="31"/>
      <c r="L91" s="30"/>
    </row>
    <row r="92" spans="1:1024" x14ac:dyDescent="0.35">
      <c r="A92" s="25"/>
      <c r="B92" s="26"/>
      <c r="C92" s="27"/>
      <c r="D92" s="28"/>
      <c r="E92" s="29" t="s">
        <v>47</v>
      </c>
      <c r="F92" s="30">
        <v>200</v>
      </c>
      <c r="G92" s="30">
        <v>5.8</v>
      </c>
      <c r="H92" s="30">
        <v>6.4</v>
      </c>
      <c r="I92" s="30">
        <v>9.4</v>
      </c>
      <c r="J92" s="30">
        <v>120</v>
      </c>
      <c r="K92" s="31">
        <v>385</v>
      </c>
      <c r="L92" s="30">
        <v>28.6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  <c r="IW92" s="5"/>
      <c r="IX92" s="5"/>
      <c r="IY92" s="5"/>
      <c r="IZ92" s="5"/>
      <c r="JA92" s="5"/>
      <c r="JB92" s="5"/>
      <c r="JC92" s="5"/>
      <c r="JD92" s="5"/>
      <c r="JE92" s="5"/>
      <c r="JF92" s="5"/>
      <c r="JG92" s="5"/>
      <c r="JH92" s="5"/>
      <c r="JI92" s="5"/>
      <c r="JJ92" s="5"/>
      <c r="JK92" s="5"/>
      <c r="JL92" s="5"/>
      <c r="JM92" s="5"/>
      <c r="JN92" s="5"/>
      <c r="JO92" s="5"/>
      <c r="JP92" s="5"/>
      <c r="JQ92" s="5"/>
      <c r="JR92" s="5"/>
      <c r="JS92" s="5"/>
      <c r="JT92" s="5"/>
      <c r="JU92" s="5"/>
      <c r="JV92" s="5"/>
      <c r="JW92" s="5"/>
      <c r="JX92" s="5"/>
      <c r="JY92" s="5"/>
      <c r="JZ92" s="5"/>
      <c r="KA92" s="5"/>
      <c r="KB92" s="5"/>
      <c r="KC92" s="5"/>
      <c r="KD92" s="5"/>
      <c r="KE92" s="5"/>
      <c r="KF92" s="5"/>
      <c r="KG92" s="5"/>
      <c r="KH92" s="5"/>
      <c r="KI92" s="5"/>
      <c r="KJ92" s="5"/>
      <c r="KK92" s="5"/>
      <c r="KL92" s="5"/>
      <c r="KM92" s="5"/>
      <c r="KN92" s="5"/>
      <c r="KO92" s="5"/>
      <c r="KP92" s="5"/>
      <c r="KQ92" s="5"/>
      <c r="KR92" s="5"/>
      <c r="KS92" s="5"/>
      <c r="KT92" s="5"/>
      <c r="KU92" s="5"/>
      <c r="KV92" s="5"/>
      <c r="KW92" s="5"/>
      <c r="KX92" s="5"/>
      <c r="KY92" s="5"/>
      <c r="KZ92" s="5"/>
      <c r="LA92" s="5"/>
      <c r="LB92" s="5"/>
      <c r="LC92" s="5"/>
      <c r="LD92" s="5"/>
      <c r="LE92" s="5"/>
      <c r="LF92" s="5"/>
      <c r="LG92" s="5"/>
      <c r="LH92" s="5"/>
      <c r="LI92" s="5"/>
      <c r="LJ92" s="5"/>
      <c r="LK92" s="5"/>
      <c r="LL92" s="5"/>
      <c r="LM92" s="5"/>
      <c r="LN92" s="5"/>
      <c r="LO92" s="5"/>
      <c r="LP92" s="5"/>
      <c r="LQ92" s="5"/>
      <c r="LR92" s="5"/>
      <c r="LS92" s="5"/>
      <c r="LT92" s="5"/>
      <c r="LU92" s="5"/>
      <c r="LV92" s="5"/>
      <c r="LW92" s="5"/>
      <c r="LX92" s="5"/>
      <c r="LY92" s="5"/>
      <c r="LZ92" s="5"/>
      <c r="MA92" s="5"/>
      <c r="MB92" s="5"/>
      <c r="MC92" s="5"/>
      <c r="MD92" s="5"/>
      <c r="ME92" s="5"/>
      <c r="MF92" s="5"/>
      <c r="MG92" s="5"/>
      <c r="MH92" s="5"/>
      <c r="MI92" s="5"/>
      <c r="MJ92" s="5"/>
      <c r="MK92" s="5"/>
      <c r="ML92" s="5"/>
      <c r="MM92" s="5"/>
      <c r="MN92" s="5"/>
      <c r="MO92" s="5"/>
      <c r="MP92" s="5"/>
      <c r="MQ92" s="5"/>
      <c r="MR92" s="5"/>
      <c r="MS92" s="5"/>
      <c r="MT92" s="5"/>
      <c r="MU92" s="5"/>
      <c r="MV92" s="5"/>
      <c r="MW92" s="5"/>
      <c r="MX92" s="5"/>
      <c r="MY92" s="5"/>
      <c r="MZ92" s="5"/>
      <c r="NA92" s="5"/>
      <c r="NB92" s="5"/>
      <c r="NC92" s="5"/>
      <c r="ND92" s="5"/>
      <c r="NE92" s="5"/>
      <c r="NF92" s="5"/>
      <c r="NG92" s="5"/>
      <c r="NH92" s="5"/>
      <c r="NI92" s="5"/>
      <c r="NJ92" s="5"/>
      <c r="NK92" s="5"/>
      <c r="NL92" s="5"/>
      <c r="NM92" s="5"/>
      <c r="NN92" s="5"/>
      <c r="NO92" s="5"/>
      <c r="NP92" s="5"/>
      <c r="NQ92" s="5"/>
      <c r="NR92" s="5"/>
      <c r="NS92" s="5"/>
      <c r="NT92" s="5"/>
      <c r="NU92" s="5"/>
      <c r="NV92" s="5"/>
      <c r="NW92" s="5"/>
      <c r="NX92" s="5"/>
      <c r="NY92" s="5"/>
      <c r="NZ92" s="5"/>
      <c r="OA92" s="5"/>
      <c r="OB92" s="5"/>
      <c r="OC92" s="5"/>
      <c r="OD92" s="5"/>
      <c r="OE92" s="5"/>
      <c r="OF92" s="5"/>
      <c r="OG92" s="5"/>
      <c r="OH92" s="5"/>
      <c r="OI92" s="5"/>
      <c r="OJ92" s="5"/>
      <c r="OK92" s="5"/>
      <c r="OL92" s="5"/>
      <c r="OM92" s="5"/>
      <c r="ON92" s="5"/>
      <c r="OO92" s="5"/>
      <c r="OP92" s="5"/>
      <c r="OQ92" s="5"/>
      <c r="OR92" s="5"/>
      <c r="OS92" s="5"/>
      <c r="OT92" s="5"/>
      <c r="OU92" s="5"/>
      <c r="OV92" s="5"/>
      <c r="OW92" s="5"/>
      <c r="OX92" s="5"/>
      <c r="OY92" s="5"/>
      <c r="OZ92" s="5"/>
      <c r="PA92" s="5"/>
      <c r="PB92" s="5"/>
      <c r="PC92" s="5"/>
      <c r="PD92" s="5"/>
      <c r="PE92" s="5"/>
      <c r="PF92" s="5"/>
      <c r="PG92" s="5"/>
      <c r="PH92" s="5"/>
      <c r="PI92" s="5"/>
      <c r="PJ92" s="5"/>
      <c r="PK92" s="5"/>
      <c r="PL92" s="5"/>
      <c r="PM92" s="5"/>
      <c r="PN92" s="5"/>
      <c r="PO92" s="5"/>
      <c r="PP92" s="5"/>
      <c r="PQ92" s="5"/>
      <c r="PR92" s="5"/>
      <c r="PS92" s="5"/>
      <c r="PT92" s="5"/>
      <c r="PU92" s="5"/>
      <c r="PV92" s="5"/>
      <c r="PW92" s="5"/>
      <c r="PX92" s="5"/>
      <c r="PY92" s="5"/>
      <c r="PZ92" s="5"/>
      <c r="QA92" s="5"/>
      <c r="QB92" s="5"/>
      <c r="QC92" s="5"/>
      <c r="QD92" s="5"/>
      <c r="QE92" s="5"/>
      <c r="QF92" s="5"/>
      <c r="QG92" s="5"/>
      <c r="QH92" s="5"/>
      <c r="QI92" s="5"/>
      <c r="QJ92" s="5"/>
      <c r="QK92" s="5"/>
      <c r="QL92" s="5"/>
      <c r="QM92" s="5"/>
      <c r="QN92" s="5"/>
      <c r="QO92" s="5"/>
      <c r="QP92" s="5"/>
      <c r="QQ92" s="5"/>
      <c r="QR92" s="5"/>
      <c r="QS92" s="5"/>
      <c r="QT92" s="5"/>
      <c r="QU92" s="5"/>
      <c r="QV92" s="5"/>
      <c r="QW92" s="5"/>
      <c r="QX92" s="5"/>
      <c r="QY92" s="5"/>
      <c r="QZ92" s="5"/>
      <c r="RA92" s="5"/>
      <c r="RB92" s="5"/>
      <c r="RC92" s="5"/>
      <c r="RD92" s="5"/>
      <c r="RE92" s="5"/>
      <c r="RF92" s="5"/>
      <c r="RG92" s="5"/>
      <c r="RH92" s="5"/>
      <c r="RI92" s="5"/>
      <c r="RJ92" s="5"/>
      <c r="RK92" s="5"/>
      <c r="RL92" s="5"/>
      <c r="RM92" s="5"/>
      <c r="RN92" s="5"/>
      <c r="RO92" s="5"/>
      <c r="RP92" s="5"/>
      <c r="RQ92" s="5"/>
      <c r="RR92" s="5"/>
      <c r="RS92" s="5"/>
      <c r="RT92" s="5"/>
      <c r="RU92" s="5"/>
      <c r="RV92" s="5"/>
      <c r="RW92" s="5"/>
      <c r="RX92" s="5"/>
      <c r="RY92" s="5"/>
      <c r="RZ92" s="5"/>
      <c r="SA92" s="5"/>
      <c r="SB92" s="5"/>
      <c r="SC92" s="5"/>
      <c r="SD92" s="5"/>
      <c r="SE92" s="5"/>
      <c r="SF92" s="5"/>
      <c r="SG92" s="5"/>
      <c r="SH92" s="5"/>
      <c r="SI92" s="5"/>
      <c r="SJ92" s="5"/>
      <c r="SK92" s="5"/>
      <c r="SL92" s="5"/>
      <c r="SM92" s="5"/>
      <c r="SN92" s="5"/>
      <c r="SO92" s="5"/>
      <c r="SP92" s="5"/>
      <c r="SQ92" s="5"/>
      <c r="SR92" s="5"/>
      <c r="SS92" s="5"/>
      <c r="ST92" s="5"/>
      <c r="SU92" s="5"/>
      <c r="SV92" s="5"/>
      <c r="SW92" s="5"/>
      <c r="SX92" s="5"/>
      <c r="SY92" s="5"/>
      <c r="SZ92" s="5"/>
      <c r="TA92" s="5"/>
      <c r="TB92" s="5"/>
      <c r="TC92" s="5"/>
      <c r="TD92" s="5"/>
      <c r="TE92" s="5"/>
      <c r="TF92" s="5"/>
      <c r="TG92" s="5"/>
      <c r="TH92" s="5"/>
      <c r="TI92" s="5"/>
      <c r="TJ92" s="5"/>
      <c r="TK92" s="5"/>
      <c r="TL92" s="5"/>
      <c r="TM92" s="5"/>
      <c r="TN92" s="5"/>
      <c r="TO92" s="5"/>
      <c r="TP92" s="5"/>
      <c r="TQ92" s="5"/>
      <c r="TR92" s="5"/>
      <c r="TS92" s="5"/>
      <c r="TT92" s="5"/>
      <c r="TU92" s="5"/>
      <c r="TV92" s="5"/>
      <c r="TW92" s="5"/>
      <c r="TX92" s="5"/>
      <c r="TY92" s="5"/>
      <c r="TZ92" s="5"/>
      <c r="UA92" s="5"/>
      <c r="UB92" s="5"/>
      <c r="UC92" s="5"/>
      <c r="UD92" s="5"/>
      <c r="UE92" s="5"/>
      <c r="UF92" s="5"/>
      <c r="UG92" s="5"/>
      <c r="UH92" s="5"/>
      <c r="UI92" s="5"/>
      <c r="UJ92" s="5"/>
      <c r="UK92" s="5"/>
      <c r="UL92" s="5"/>
      <c r="UM92" s="5"/>
      <c r="UN92" s="5"/>
      <c r="UO92" s="5"/>
      <c r="UP92" s="5"/>
      <c r="UQ92" s="5"/>
      <c r="UR92" s="5"/>
      <c r="US92" s="5"/>
      <c r="UT92" s="5"/>
      <c r="UU92" s="5"/>
      <c r="UV92" s="5"/>
      <c r="UW92" s="5"/>
      <c r="UX92" s="5"/>
      <c r="UY92" s="5"/>
      <c r="UZ92" s="5"/>
      <c r="VA92" s="5"/>
      <c r="VB92" s="5"/>
      <c r="VC92" s="5"/>
      <c r="VD92" s="5"/>
      <c r="VE92" s="5"/>
      <c r="VF92" s="5"/>
      <c r="VG92" s="5"/>
      <c r="VH92" s="5"/>
      <c r="VI92" s="5"/>
      <c r="VJ92" s="5"/>
      <c r="VK92" s="5"/>
      <c r="VL92" s="5"/>
      <c r="VM92" s="5"/>
      <c r="VN92" s="5"/>
      <c r="VO92" s="5"/>
      <c r="VP92" s="5"/>
      <c r="VQ92" s="5"/>
      <c r="VR92" s="5"/>
      <c r="VS92" s="5"/>
      <c r="VT92" s="5"/>
      <c r="VU92" s="5"/>
      <c r="VV92" s="5"/>
      <c r="VW92" s="5"/>
      <c r="VX92" s="5"/>
      <c r="VY92" s="5"/>
      <c r="VZ92" s="5"/>
      <c r="WA92" s="5"/>
      <c r="WB92" s="5"/>
      <c r="WC92" s="5"/>
      <c r="WD92" s="5"/>
      <c r="WE92" s="5"/>
      <c r="WF92" s="5"/>
      <c r="WG92" s="5"/>
      <c r="WH92" s="5"/>
      <c r="WI92" s="5"/>
      <c r="WJ92" s="5"/>
      <c r="WK92" s="5"/>
      <c r="WL92" s="5"/>
      <c r="WM92" s="5"/>
      <c r="WN92" s="5"/>
      <c r="WO92" s="5"/>
      <c r="WP92" s="5"/>
      <c r="WQ92" s="5"/>
      <c r="WR92" s="5"/>
      <c r="WS92" s="5"/>
      <c r="WT92" s="5"/>
      <c r="WU92" s="5"/>
      <c r="WV92" s="5"/>
      <c r="WW92" s="5"/>
      <c r="WX92" s="5"/>
      <c r="WY92" s="5"/>
      <c r="WZ92" s="5"/>
      <c r="XA92" s="5"/>
      <c r="XB92" s="5"/>
      <c r="XC92" s="5"/>
      <c r="XD92" s="5"/>
      <c r="XE92" s="5"/>
      <c r="XF92" s="5"/>
      <c r="XG92" s="5"/>
      <c r="XH92" s="5"/>
      <c r="XI92" s="5"/>
      <c r="XJ92" s="5"/>
      <c r="XK92" s="5"/>
      <c r="XL92" s="5"/>
      <c r="XM92" s="5"/>
      <c r="XN92" s="5"/>
      <c r="XO92" s="5"/>
      <c r="XP92" s="5"/>
      <c r="XQ92" s="5"/>
      <c r="XR92" s="5"/>
      <c r="XS92" s="5"/>
      <c r="XT92" s="5"/>
      <c r="XU92" s="5"/>
      <c r="XV92" s="5"/>
      <c r="XW92" s="5"/>
      <c r="XX92" s="5"/>
      <c r="XY92" s="5"/>
      <c r="XZ92" s="5"/>
      <c r="YA92" s="5"/>
      <c r="YB92" s="5"/>
      <c r="YC92" s="5"/>
      <c r="YD92" s="5"/>
      <c r="YE92" s="5"/>
      <c r="YF92" s="5"/>
      <c r="YG92" s="5"/>
      <c r="YH92" s="5"/>
      <c r="YI92" s="5"/>
      <c r="YJ92" s="5"/>
      <c r="YK92" s="5"/>
      <c r="YL92" s="5"/>
      <c r="YM92" s="5"/>
      <c r="YN92" s="5"/>
      <c r="YO92" s="5"/>
      <c r="YP92" s="5"/>
      <c r="YQ92" s="5"/>
      <c r="YR92" s="5"/>
      <c r="YS92" s="5"/>
      <c r="YT92" s="5"/>
      <c r="YU92" s="5"/>
      <c r="YV92" s="5"/>
      <c r="YW92" s="5"/>
      <c r="YX92" s="5"/>
      <c r="YY92" s="5"/>
      <c r="YZ92" s="5"/>
      <c r="ZA92" s="5"/>
      <c r="ZB92" s="5"/>
      <c r="ZC92" s="5"/>
      <c r="ZD92" s="5"/>
      <c r="ZE92" s="5"/>
      <c r="ZF92" s="5"/>
      <c r="ZG92" s="5"/>
      <c r="ZH92" s="5"/>
      <c r="ZI92" s="5"/>
      <c r="ZJ92" s="5"/>
      <c r="ZK92" s="5"/>
      <c r="ZL92" s="5"/>
      <c r="ZM92" s="5"/>
      <c r="ZN92" s="5"/>
      <c r="ZO92" s="5"/>
      <c r="ZP92" s="5"/>
      <c r="ZQ92" s="5"/>
      <c r="ZR92" s="5"/>
      <c r="ZS92" s="5"/>
      <c r="ZT92" s="5"/>
      <c r="ZU92" s="5"/>
      <c r="ZV92" s="5"/>
      <c r="ZW92" s="5"/>
      <c r="ZX92" s="5"/>
      <c r="ZY92" s="5"/>
      <c r="ZZ92" s="5"/>
      <c r="AAA92" s="5"/>
      <c r="AAB92" s="5"/>
      <c r="AAC92" s="5"/>
      <c r="AAD92" s="5"/>
      <c r="AAE92" s="5"/>
      <c r="AAF92" s="5"/>
      <c r="AAG92" s="5"/>
      <c r="AAH92" s="5"/>
      <c r="AAI92" s="5"/>
      <c r="AAJ92" s="5"/>
      <c r="AAK92" s="5"/>
      <c r="AAL92" s="5"/>
      <c r="AAM92" s="5"/>
      <c r="AAN92" s="5"/>
      <c r="AAO92" s="5"/>
      <c r="AAP92" s="5"/>
      <c r="AAQ92" s="5"/>
      <c r="AAR92" s="5"/>
      <c r="AAS92" s="5"/>
      <c r="AAT92" s="5"/>
      <c r="AAU92" s="5"/>
      <c r="AAV92" s="5"/>
      <c r="AAW92" s="5"/>
      <c r="AAX92" s="5"/>
      <c r="AAY92" s="5"/>
      <c r="AAZ92" s="5"/>
      <c r="ABA92" s="5"/>
      <c r="ABB92" s="5"/>
      <c r="ABC92" s="5"/>
      <c r="ABD92" s="5"/>
      <c r="ABE92" s="5"/>
      <c r="ABF92" s="5"/>
      <c r="ABG92" s="5"/>
      <c r="ABH92" s="5"/>
      <c r="ABI92" s="5"/>
      <c r="ABJ92" s="5"/>
      <c r="ABK92" s="5"/>
      <c r="ABL92" s="5"/>
      <c r="ABM92" s="5"/>
      <c r="ABN92" s="5"/>
      <c r="ABO92" s="5"/>
      <c r="ABP92" s="5"/>
      <c r="ABQ92" s="5"/>
      <c r="ABR92" s="5"/>
      <c r="ABS92" s="5"/>
      <c r="ABT92" s="5"/>
      <c r="ABU92" s="5"/>
      <c r="ABV92" s="5"/>
      <c r="ABW92" s="5"/>
      <c r="ABX92" s="5"/>
      <c r="ABY92" s="5"/>
      <c r="ABZ92" s="5"/>
      <c r="ACA92" s="5"/>
      <c r="ACB92" s="5"/>
      <c r="ACC92" s="5"/>
      <c r="ACD92" s="5"/>
      <c r="ACE92" s="5"/>
      <c r="ACF92" s="5"/>
      <c r="ACG92" s="5"/>
      <c r="ACH92" s="5"/>
      <c r="ACI92" s="5"/>
      <c r="ACJ92" s="5"/>
      <c r="ACK92" s="5"/>
      <c r="ACL92" s="5"/>
      <c r="ACM92" s="5"/>
      <c r="ACN92" s="5"/>
      <c r="ACO92" s="5"/>
      <c r="ACP92" s="5"/>
      <c r="ACQ92" s="5"/>
      <c r="ACR92" s="5"/>
      <c r="ACS92" s="5"/>
      <c r="ACT92" s="5"/>
      <c r="ACU92" s="5"/>
      <c r="ACV92" s="5"/>
      <c r="ACW92" s="5"/>
      <c r="ACX92" s="5"/>
      <c r="ACY92" s="5"/>
      <c r="ACZ92" s="5"/>
      <c r="ADA92" s="5"/>
      <c r="ADB92" s="5"/>
      <c r="ADC92" s="5"/>
      <c r="ADD92" s="5"/>
      <c r="ADE92" s="5"/>
      <c r="ADF92" s="5"/>
      <c r="ADG92" s="5"/>
      <c r="ADH92" s="5"/>
      <c r="ADI92" s="5"/>
      <c r="ADJ92" s="5"/>
      <c r="ADK92" s="5"/>
      <c r="ADL92" s="5"/>
      <c r="ADM92" s="5"/>
      <c r="ADN92" s="5"/>
      <c r="ADO92" s="5"/>
      <c r="ADP92" s="5"/>
      <c r="ADQ92" s="5"/>
      <c r="ADR92" s="5"/>
      <c r="ADS92" s="5"/>
      <c r="ADT92" s="5"/>
      <c r="ADU92" s="5"/>
      <c r="ADV92" s="5"/>
      <c r="ADW92" s="5"/>
      <c r="ADX92" s="5"/>
      <c r="ADY92" s="5"/>
      <c r="ADZ92" s="5"/>
      <c r="AEA92" s="5"/>
      <c r="AEB92" s="5"/>
      <c r="AEC92" s="5"/>
      <c r="AED92" s="5"/>
      <c r="AEE92" s="5"/>
      <c r="AEF92" s="5"/>
      <c r="AEG92" s="5"/>
      <c r="AEH92" s="5"/>
      <c r="AEI92" s="5"/>
      <c r="AEJ92" s="5"/>
      <c r="AEK92" s="5"/>
      <c r="AEL92" s="5"/>
      <c r="AEM92" s="5"/>
      <c r="AEN92" s="5"/>
      <c r="AEO92" s="5"/>
      <c r="AEP92" s="5"/>
      <c r="AEQ92" s="5"/>
      <c r="AER92" s="5"/>
      <c r="AES92" s="5"/>
      <c r="AET92" s="5"/>
      <c r="AEU92" s="5"/>
      <c r="AEV92" s="5"/>
      <c r="AEW92" s="5"/>
      <c r="AEX92" s="5"/>
      <c r="AEY92" s="5"/>
      <c r="AEZ92" s="5"/>
      <c r="AFA92" s="5"/>
      <c r="AFB92" s="5"/>
      <c r="AFC92" s="5"/>
      <c r="AFD92" s="5"/>
      <c r="AFE92" s="5"/>
      <c r="AFF92" s="5"/>
      <c r="AFG92" s="5"/>
      <c r="AFH92" s="5"/>
      <c r="AFI92" s="5"/>
      <c r="AFJ92" s="5"/>
      <c r="AFK92" s="5"/>
      <c r="AFL92" s="5"/>
      <c r="AFM92" s="5"/>
      <c r="AFN92" s="5"/>
      <c r="AFO92" s="5"/>
      <c r="AFP92" s="5"/>
      <c r="AFQ92" s="5"/>
      <c r="AFR92" s="5"/>
      <c r="AFS92" s="5"/>
      <c r="AFT92" s="5"/>
      <c r="AFU92" s="5"/>
      <c r="AFV92" s="5"/>
      <c r="AFW92" s="5"/>
      <c r="AFX92" s="5"/>
      <c r="AFY92" s="5"/>
      <c r="AFZ92" s="5"/>
      <c r="AGA92" s="5"/>
      <c r="AGB92" s="5"/>
      <c r="AGC92" s="5"/>
      <c r="AGD92" s="5"/>
      <c r="AGE92" s="5"/>
      <c r="AGF92" s="5"/>
      <c r="AGG92" s="5"/>
      <c r="AGH92" s="5"/>
      <c r="AGI92" s="5"/>
      <c r="AGJ92" s="5"/>
      <c r="AGK92" s="5"/>
      <c r="AGL92" s="5"/>
      <c r="AGM92" s="5"/>
      <c r="AGN92" s="5"/>
      <c r="AGO92" s="5"/>
      <c r="AGP92" s="5"/>
      <c r="AGQ92" s="5"/>
      <c r="AGR92" s="5"/>
      <c r="AGS92" s="5"/>
      <c r="AGT92" s="5"/>
      <c r="AGU92" s="5"/>
      <c r="AGV92" s="5"/>
      <c r="AGW92" s="5"/>
      <c r="AGX92" s="5"/>
      <c r="AGY92" s="5"/>
      <c r="AGZ92" s="5"/>
      <c r="AHA92" s="5"/>
      <c r="AHB92" s="5"/>
      <c r="AHC92" s="5"/>
      <c r="AHD92" s="5"/>
      <c r="AHE92" s="5"/>
      <c r="AHF92" s="5"/>
      <c r="AHG92" s="5"/>
      <c r="AHH92" s="5"/>
      <c r="AHI92" s="5"/>
      <c r="AHJ92" s="5"/>
      <c r="AHK92" s="5"/>
      <c r="AHL92" s="5"/>
      <c r="AHM92" s="5"/>
      <c r="AHN92" s="5"/>
      <c r="AHO92" s="5"/>
      <c r="AHP92" s="5"/>
      <c r="AHQ92" s="5"/>
      <c r="AHR92" s="5"/>
      <c r="AHS92" s="5"/>
      <c r="AHT92" s="5"/>
      <c r="AHU92" s="5"/>
      <c r="AHV92" s="5"/>
      <c r="AHW92" s="5"/>
      <c r="AHX92" s="5"/>
      <c r="AHY92" s="5"/>
      <c r="AHZ92" s="5"/>
      <c r="AIA92" s="5"/>
      <c r="AIB92" s="5"/>
      <c r="AIC92" s="5"/>
      <c r="AID92" s="5"/>
      <c r="AIE92" s="5"/>
      <c r="AIF92" s="5"/>
      <c r="AIG92" s="5"/>
      <c r="AIH92" s="5"/>
      <c r="AII92" s="5"/>
      <c r="AIJ92" s="5"/>
      <c r="AIK92" s="5"/>
      <c r="AIL92" s="5"/>
      <c r="AIM92" s="5"/>
      <c r="AIN92" s="5"/>
      <c r="AIO92" s="5"/>
      <c r="AIP92" s="5"/>
      <c r="AIQ92" s="5"/>
      <c r="AIR92" s="5"/>
      <c r="AIS92" s="5"/>
      <c r="AIT92" s="5"/>
      <c r="AIU92" s="5"/>
      <c r="AIV92" s="5"/>
      <c r="AIW92" s="5"/>
      <c r="AIX92" s="5"/>
      <c r="AIY92" s="5"/>
      <c r="AIZ92" s="5"/>
      <c r="AJA92" s="5"/>
      <c r="AJB92" s="5"/>
      <c r="AJC92" s="5"/>
      <c r="AJD92" s="5"/>
      <c r="AJE92" s="5"/>
      <c r="AJF92" s="5"/>
      <c r="AJG92" s="5"/>
      <c r="AJH92" s="5"/>
      <c r="AJI92" s="5"/>
      <c r="AJJ92" s="5"/>
      <c r="AJK92" s="5"/>
      <c r="AJL92" s="5"/>
      <c r="AJM92" s="5"/>
      <c r="AJN92" s="5"/>
      <c r="AJO92" s="5"/>
      <c r="AJP92" s="5"/>
      <c r="AJQ92" s="5"/>
      <c r="AJR92" s="5"/>
      <c r="AJS92" s="5"/>
      <c r="AJT92" s="5"/>
      <c r="AJU92" s="5"/>
      <c r="AJV92" s="5"/>
      <c r="AJW92" s="5"/>
      <c r="AJX92" s="5"/>
      <c r="AJY92" s="5"/>
      <c r="AJZ92" s="5"/>
      <c r="AKA92" s="5"/>
      <c r="AKB92" s="5"/>
      <c r="AKC92" s="5"/>
      <c r="AKD92" s="5"/>
      <c r="AKE92" s="5"/>
      <c r="AKF92" s="5"/>
      <c r="AKG92" s="5"/>
      <c r="AKH92" s="5"/>
      <c r="AKI92" s="5"/>
      <c r="AKJ92" s="5"/>
      <c r="AKK92" s="5"/>
      <c r="AKL92" s="5"/>
      <c r="AKM92" s="5"/>
      <c r="AKN92" s="5"/>
      <c r="AKO92" s="5"/>
      <c r="AKP92" s="5"/>
      <c r="AKQ92" s="5"/>
      <c r="AKR92" s="5"/>
      <c r="AKS92" s="5"/>
      <c r="AKT92" s="5"/>
      <c r="AKU92" s="5"/>
      <c r="AKV92" s="5"/>
      <c r="AKW92" s="5"/>
      <c r="AKX92" s="5"/>
      <c r="AKY92" s="5"/>
      <c r="AKZ92" s="5"/>
      <c r="ALA92" s="5"/>
      <c r="ALB92" s="5"/>
      <c r="ALC92" s="5"/>
      <c r="ALD92" s="5"/>
      <c r="ALE92" s="5"/>
      <c r="ALF92" s="5"/>
      <c r="ALG92" s="5"/>
      <c r="ALH92" s="5"/>
      <c r="ALI92" s="5"/>
      <c r="ALJ92" s="5"/>
      <c r="ALK92" s="5"/>
      <c r="ALL92" s="5"/>
      <c r="ALM92" s="5"/>
      <c r="ALN92" s="5"/>
      <c r="ALO92" s="5"/>
      <c r="ALP92" s="5"/>
      <c r="ALQ92" s="5"/>
      <c r="ALR92" s="5"/>
      <c r="ALS92" s="5"/>
      <c r="ALT92" s="5"/>
      <c r="ALU92" s="5"/>
      <c r="ALV92" s="5"/>
      <c r="ALW92" s="5"/>
      <c r="ALX92" s="5"/>
      <c r="ALY92" s="5"/>
      <c r="ALZ92" s="5"/>
      <c r="AMA92" s="5"/>
      <c r="AMB92" s="5"/>
      <c r="AMC92" s="5"/>
      <c r="AMD92" s="5"/>
      <c r="AME92" s="5"/>
      <c r="AMF92" s="5"/>
      <c r="AMG92" s="5"/>
      <c r="AMH92" s="5"/>
      <c r="AMI92" s="5"/>
      <c r="AMJ92" s="5"/>
    </row>
    <row r="93" spans="1:1024" x14ac:dyDescent="0.35">
      <c r="A93" s="33"/>
      <c r="B93" s="34"/>
      <c r="C93" s="35"/>
      <c r="D93" s="36" t="s">
        <v>28</v>
      </c>
      <c r="E93" s="37"/>
      <c r="F93" s="38">
        <f>SUM(F85:F92)</f>
        <v>600</v>
      </c>
      <c r="G93" s="38">
        <f>SUM(G85:G92)</f>
        <v>26.62</v>
      </c>
      <c r="H93" s="38">
        <f>SUM(H85:H92)</f>
        <v>37.69</v>
      </c>
      <c r="I93" s="38">
        <f>SUM(I85:I92)</f>
        <v>62.519999999999996</v>
      </c>
      <c r="J93" s="38">
        <f>SUM(J85:J92)</f>
        <v>698.48</v>
      </c>
      <c r="K93" s="39"/>
      <c r="L93" s="38">
        <f>SUM(L85:L92)</f>
        <v>95</v>
      </c>
    </row>
    <row r="94" spans="1:1024" x14ac:dyDescent="0.35">
      <c r="A94" s="40">
        <f>A85</f>
        <v>1</v>
      </c>
      <c r="B94" s="41">
        <f>B85</f>
        <v>5</v>
      </c>
      <c r="C94" s="42" t="s">
        <v>29</v>
      </c>
      <c r="D94" s="32" t="s">
        <v>30</v>
      </c>
      <c r="E94" s="29"/>
      <c r="F94" s="30"/>
      <c r="G94" s="30"/>
      <c r="H94" s="30"/>
      <c r="I94" s="30"/>
      <c r="J94" s="30"/>
      <c r="K94" s="31"/>
      <c r="L94" s="30"/>
    </row>
    <row r="95" spans="1:1024" x14ac:dyDescent="0.35">
      <c r="A95" s="25"/>
      <c r="B95" s="26"/>
      <c r="C95" s="27"/>
      <c r="D95" s="32" t="s">
        <v>31</v>
      </c>
      <c r="E95" s="29"/>
      <c r="F95" s="30"/>
      <c r="G95" s="30"/>
      <c r="H95" s="30"/>
      <c r="I95" s="30"/>
      <c r="J95" s="30"/>
      <c r="K95" s="31"/>
      <c r="L95" s="30"/>
    </row>
    <row r="96" spans="1:1024" x14ac:dyDescent="0.35">
      <c r="A96" s="25"/>
      <c r="B96" s="26"/>
      <c r="C96" s="27"/>
      <c r="D96" s="32" t="s">
        <v>32</v>
      </c>
      <c r="E96" s="29"/>
      <c r="F96" s="30"/>
      <c r="G96" s="30"/>
      <c r="H96" s="30"/>
      <c r="I96" s="30"/>
      <c r="J96" s="30"/>
      <c r="K96" s="31"/>
      <c r="L96" s="30"/>
    </row>
    <row r="97" spans="1:12" x14ac:dyDescent="0.35">
      <c r="A97" s="25"/>
      <c r="B97" s="26"/>
      <c r="C97" s="27"/>
      <c r="D97" s="32" t="s">
        <v>33</v>
      </c>
      <c r="E97" s="29"/>
      <c r="F97" s="30"/>
      <c r="G97" s="30"/>
      <c r="H97" s="30"/>
      <c r="I97" s="30"/>
      <c r="J97" s="30"/>
      <c r="K97" s="31"/>
      <c r="L97" s="30"/>
    </row>
    <row r="98" spans="1:12" x14ac:dyDescent="0.35">
      <c r="A98" s="25"/>
      <c r="B98" s="26"/>
      <c r="C98" s="27"/>
      <c r="D98" s="32" t="s">
        <v>34</v>
      </c>
      <c r="E98" s="29"/>
      <c r="F98" s="30"/>
      <c r="G98" s="30"/>
      <c r="H98" s="30"/>
      <c r="I98" s="30"/>
      <c r="J98" s="30"/>
      <c r="K98" s="31"/>
      <c r="L98" s="30"/>
    </row>
    <row r="99" spans="1:12" x14ac:dyDescent="0.35">
      <c r="A99" s="25"/>
      <c r="B99" s="26"/>
      <c r="C99" s="27"/>
      <c r="D99" s="32" t="s">
        <v>35</v>
      </c>
      <c r="E99" s="29"/>
      <c r="F99" s="30"/>
      <c r="G99" s="30"/>
      <c r="H99" s="30"/>
      <c r="I99" s="30"/>
      <c r="J99" s="30"/>
      <c r="K99" s="31"/>
      <c r="L99" s="30"/>
    </row>
    <row r="100" spans="1:12" x14ac:dyDescent="0.35">
      <c r="A100" s="25"/>
      <c r="B100" s="26"/>
      <c r="C100" s="27"/>
      <c r="D100" s="32" t="s">
        <v>36</v>
      </c>
      <c r="E100" s="29"/>
      <c r="F100" s="30"/>
      <c r="G100" s="30"/>
      <c r="H100" s="30"/>
      <c r="I100" s="30"/>
      <c r="J100" s="30"/>
      <c r="K100" s="31"/>
      <c r="L100" s="30"/>
    </row>
    <row r="101" spans="1:12" x14ac:dyDescent="0.35">
      <c r="A101" s="25"/>
      <c r="B101" s="26"/>
      <c r="C101" s="27"/>
      <c r="D101" s="28"/>
      <c r="E101" s="29"/>
      <c r="F101" s="30"/>
      <c r="G101" s="30"/>
      <c r="H101" s="30"/>
      <c r="I101" s="30"/>
      <c r="J101" s="30"/>
      <c r="K101" s="31"/>
      <c r="L101" s="30"/>
    </row>
    <row r="102" spans="1:12" x14ac:dyDescent="0.35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spans="1:12" x14ac:dyDescent="0.35">
      <c r="A103" s="33"/>
      <c r="B103" s="34"/>
      <c r="C103" s="35"/>
      <c r="D103" s="36" t="s">
        <v>28</v>
      </c>
      <c r="E103" s="37"/>
      <c r="F103" s="38">
        <f>SUM(F94:F102)</f>
        <v>0</v>
      </c>
      <c r="G103" s="38">
        <f>SUM(G94:G102)</f>
        <v>0</v>
      </c>
      <c r="H103" s="38">
        <f>SUM(H94:H102)</f>
        <v>0</v>
      </c>
      <c r="I103" s="38">
        <f>SUM(I94:I102)</f>
        <v>0</v>
      </c>
      <c r="J103" s="38">
        <f>SUM(J94:J102)</f>
        <v>0</v>
      </c>
      <c r="K103" s="39"/>
      <c r="L103" s="38">
        <f>SUM(L94:L102)</f>
        <v>0</v>
      </c>
    </row>
    <row r="104" spans="1:12" ht="15.75" customHeight="1" x14ac:dyDescent="0.35">
      <c r="A104" s="43">
        <f>A85</f>
        <v>1</v>
      </c>
      <c r="B104" s="44">
        <f>B85</f>
        <v>5</v>
      </c>
      <c r="C104" s="56" t="s">
        <v>37</v>
      </c>
      <c r="D104" s="57"/>
      <c r="E104" s="45"/>
      <c r="F104" s="46">
        <f>F93+F103</f>
        <v>600</v>
      </c>
      <c r="G104" s="46">
        <f>G93+G103</f>
        <v>26.62</v>
      </c>
      <c r="H104" s="46">
        <f>H93+H103</f>
        <v>37.69</v>
      </c>
      <c r="I104" s="46">
        <f>I93+I103</f>
        <v>62.519999999999996</v>
      </c>
      <c r="J104" s="46">
        <f>J93+J103</f>
        <v>698.48</v>
      </c>
      <c r="K104" s="46"/>
      <c r="L104" s="46">
        <f>L93+L103</f>
        <v>95</v>
      </c>
    </row>
    <row r="105" spans="1:12" ht="25" x14ac:dyDescent="0.35">
      <c r="A105" s="18">
        <v>2</v>
      </c>
      <c r="B105" s="19">
        <v>1</v>
      </c>
      <c r="C105" s="20" t="s">
        <v>23</v>
      </c>
      <c r="D105" s="21" t="s">
        <v>24</v>
      </c>
      <c r="E105" s="22" t="s">
        <v>55</v>
      </c>
      <c r="F105" s="23">
        <v>160</v>
      </c>
      <c r="G105" s="23">
        <v>16.260000000000002</v>
      </c>
      <c r="H105" s="23">
        <v>11.13</v>
      </c>
      <c r="I105" s="23">
        <v>21.945</v>
      </c>
      <c r="J105" s="23">
        <v>255</v>
      </c>
      <c r="K105" s="24">
        <v>395</v>
      </c>
      <c r="L105" s="23">
        <v>61.22</v>
      </c>
    </row>
    <row r="106" spans="1:12" x14ac:dyDescent="0.35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spans="1:12" x14ac:dyDescent="0.35">
      <c r="A107" s="25"/>
      <c r="B107" s="26"/>
      <c r="C107" s="27"/>
      <c r="D107" s="32" t="s">
        <v>25</v>
      </c>
      <c r="E107" s="29" t="s">
        <v>41</v>
      </c>
      <c r="F107" s="30">
        <v>200</v>
      </c>
      <c r="G107" s="30">
        <v>0.4</v>
      </c>
      <c r="H107" s="30">
        <v>0</v>
      </c>
      <c r="I107" s="30">
        <v>15.06</v>
      </c>
      <c r="J107" s="30">
        <v>63.66</v>
      </c>
      <c r="K107" s="31">
        <v>375</v>
      </c>
      <c r="L107" s="30">
        <v>2.38</v>
      </c>
    </row>
    <row r="108" spans="1:12" x14ac:dyDescent="0.35">
      <c r="A108" s="25"/>
      <c r="B108" s="26"/>
      <c r="C108" s="27"/>
      <c r="D108" s="32" t="s">
        <v>26</v>
      </c>
      <c r="E108" s="29" t="s">
        <v>42</v>
      </c>
      <c r="F108" s="30">
        <v>50</v>
      </c>
      <c r="G108" s="30">
        <v>3.95</v>
      </c>
      <c r="H108" s="30">
        <v>0.5</v>
      </c>
      <c r="I108" s="30">
        <v>24.15</v>
      </c>
      <c r="J108" s="30">
        <v>106.8</v>
      </c>
      <c r="K108" s="31">
        <v>701</v>
      </c>
      <c r="L108" s="30">
        <v>2.8</v>
      </c>
    </row>
    <row r="109" spans="1:12" x14ac:dyDescent="0.35">
      <c r="A109" s="25"/>
      <c r="B109" s="26"/>
      <c r="C109" s="27"/>
      <c r="D109" s="32" t="s">
        <v>27</v>
      </c>
      <c r="E109" s="29"/>
      <c r="F109" s="30"/>
      <c r="G109" s="30"/>
      <c r="H109" s="30"/>
      <c r="I109" s="30"/>
      <c r="J109" s="30"/>
      <c r="K109" s="31"/>
      <c r="L109" s="30"/>
    </row>
    <row r="110" spans="1:12" x14ac:dyDescent="0.35">
      <c r="A110" s="25"/>
      <c r="B110" s="26"/>
      <c r="C110" s="27"/>
      <c r="D110" s="28"/>
      <c r="E110" s="29" t="s">
        <v>47</v>
      </c>
      <c r="F110" s="30">
        <v>200</v>
      </c>
      <c r="G110" s="30">
        <v>5.8</v>
      </c>
      <c r="H110" s="30">
        <v>6.4</v>
      </c>
      <c r="I110" s="30">
        <v>9.4</v>
      </c>
      <c r="J110" s="30">
        <v>120</v>
      </c>
      <c r="K110" s="31">
        <v>385</v>
      </c>
      <c r="L110" s="30">
        <v>28.6</v>
      </c>
    </row>
    <row r="111" spans="1:12" x14ac:dyDescent="0.35">
      <c r="A111" s="25"/>
      <c r="B111" s="26"/>
      <c r="C111" s="27"/>
      <c r="D111" s="28"/>
      <c r="E111" s="29"/>
      <c r="F111" s="30"/>
      <c r="G111" s="30"/>
      <c r="H111" s="30"/>
      <c r="I111" s="30"/>
      <c r="J111" s="30"/>
      <c r="K111" s="31"/>
      <c r="L111" s="30"/>
    </row>
    <row r="112" spans="1:12" x14ac:dyDescent="0.35">
      <c r="A112" s="33"/>
      <c r="B112" s="34"/>
      <c r="C112" s="35"/>
      <c r="D112" s="36" t="s">
        <v>28</v>
      </c>
      <c r="E112" s="37"/>
      <c r="F112" s="38">
        <f>SUM(F105:F111)</f>
        <v>610</v>
      </c>
      <c r="G112" s="38">
        <f>SUM(G105:G111)</f>
        <v>26.41</v>
      </c>
      <c r="H112" s="38">
        <f>SUM(H105:H111)</f>
        <v>18.03</v>
      </c>
      <c r="I112" s="38">
        <f>SUM(I105:I111)</f>
        <v>70.555000000000007</v>
      </c>
      <c r="J112" s="38">
        <f>SUM(J105:J111)</f>
        <v>545.46</v>
      </c>
      <c r="K112" s="39"/>
      <c r="L112" s="38">
        <f>SUM(L105:L111)</f>
        <v>95</v>
      </c>
    </row>
    <row r="113" spans="1:1024" x14ac:dyDescent="0.35">
      <c r="A113" s="40">
        <f>A105</f>
        <v>2</v>
      </c>
      <c r="B113" s="41">
        <f>B105</f>
        <v>1</v>
      </c>
      <c r="C113" s="42" t="s">
        <v>29</v>
      </c>
      <c r="D113" s="32" t="s">
        <v>30</v>
      </c>
      <c r="E113" s="29"/>
      <c r="F113" s="30"/>
      <c r="G113" s="30"/>
      <c r="H113" s="30"/>
      <c r="I113" s="30"/>
      <c r="J113" s="30"/>
      <c r="K113" s="31"/>
      <c r="L113" s="30"/>
    </row>
    <row r="114" spans="1:1024" x14ac:dyDescent="0.35">
      <c r="A114" s="25"/>
      <c r="B114" s="26"/>
      <c r="C114" s="27"/>
      <c r="D114" s="32" t="s">
        <v>31</v>
      </c>
      <c r="E114" s="29"/>
      <c r="F114" s="30"/>
      <c r="G114" s="30"/>
      <c r="H114" s="30"/>
      <c r="I114" s="30"/>
      <c r="J114" s="30"/>
      <c r="K114" s="31"/>
      <c r="L114" s="30"/>
    </row>
    <row r="115" spans="1:1024" x14ac:dyDescent="0.35">
      <c r="A115" s="25"/>
      <c r="B115" s="26"/>
      <c r="C115" s="27"/>
      <c r="D115" s="32" t="s">
        <v>32</v>
      </c>
      <c r="E115" s="29"/>
      <c r="F115" s="30"/>
      <c r="G115" s="30"/>
      <c r="H115" s="30"/>
      <c r="I115" s="30"/>
      <c r="J115" s="30"/>
      <c r="K115" s="31"/>
      <c r="L115" s="30"/>
    </row>
    <row r="116" spans="1:1024" x14ac:dyDescent="0.35">
      <c r="A116" s="25"/>
      <c r="B116" s="26"/>
      <c r="C116" s="27"/>
      <c r="D116" s="32" t="s">
        <v>33</v>
      </c>
      <c r="E116" s="29"/>
      <c r="F116" s="30"/>
      <c r="G116" s="30"/>
      <c r="H116" s="30"/>
      <c r="I116" s="30"/>
      <c r="J116" s="30"/>
      <c r="K116" s="31"/>
      <c r="L116" s="30"/>
    </row>
    <row r="117" spans="1:1024" x14ac:dyDescent="0.35">
      <c r="A117" s="25"/>
      <c r="B117" s="26"/>
      <c r="C117" s="27"/>
      <c r="D117" s="32" t="s">
        <v>34</v>
      </c>
      <c r="E117" s="29"/>
      <c r="F117" s="30"/>
      <c r="G117" s="30"/>
      <c r="H117" s="30"/>
      <c r="I117" s="30"/>
      <c r="J117" s="30"/>
      <c r="K117" s="31"/>
      <c r="L117" s="30"/>
    </row>
    <row r="118" spans="1:1024" x14ac:dyDescent="0.35">
      <c r="A118" s="25"/>
      <c r="B118" s="26"/>
      <c r="C118" s="27"/>
      <c r="D118" s="32" t="s">
        <v>35</v>
      </c>
      <c r="E118" s="29"/>
      <c r="F118" s="30"/>
      <c r="G118" s="30"/>
      <c r="H118" s="30"/>
      <c r="I118" s="30"/>
      <c r="J118" s="30"/>
      <c r="K118" s="31"/>
      <c r="L118" s="30"/>
    </row>
    <row r="119" spans="1:1024" x14ac:dyDescent="0.35">
      <c r="A119" s="25"/>
      <c r="B119" s="26"/>
      <c r="C119" s="27"/>
      <c r="D119" s="32" t="s">
        <v>36</v>
      </c>
      <c r="E119" s="29"/>
      <c r="F119" s="30"/>
      <c r="G119" s="30"/>
      <c r="H119" s="30"/>
      <c r="I119" s="30"/>
      <c r="J119" s="30"/>
      <c r="K119" s="31"/>
      <c r="L119" s="30"/>
    </row>
    <row r="120" spans="1:1024" x14ac:dyDescent="0.35">
      <c r="A120" s="25"/>
      <c r="B120" s="26"/>
      <c r="C120" s="27"/>
      <c r="D120" s="28"/>
      <c r="E120" s="29"/>
      <c r="F120" s="30"/>
      <c r="G120" s="30"/>
      <c r="H120" s="30"/>
      <c r="I120" s="30"/>
      <c r="J120" s="30"/>
      <c r="K120" s="31"/>
      <c r="L120" s="30"/>
    </row>
    <row r="121" spans="1:1024" x14ac:dyDescent="0.35">
      <c r="A121" s="25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spans="1:1024" x14ac:dyDescent="0.35">
      <c r="A122" s="33"/>
      <c r="B122" s="34"/>
      <c r="C122" s="35"/>
      <c r="D122" s="36" t="s">
        <v>28</v>
      </c>
      <c r="E122" s="37"/>
      <c r="F122" s="38">
        <f>SUM(F113:F121)</f>
        <v>0</v>
      </c>
      <c r="G122" s="38">
        <f>SUM(G113:G121)</f>
        <v>0</v>
      </c>
      <c r="H122" s="38">
        <f>SUM(H113:H121)</f>
        <v>0</v>
      </c>
      <c r="I122" s="38">
        <f>SUM(I113:I121)</f>
        <v>0</v>
      </c>
      <c r="J122" s="38">
        <f>SUM(J113:J121)</f>
        <v>0</v>
      </c>
      <c r="K122" s="39"/>
      <c r="L122" s="38">
        <f>SUM(L113:L121)</f>
        <v>0</v>
      </c>
    </row>
    <row r="123" spans="1:1024" ht="15" customHeight="1" x14ac:dyDescent="0.35">
      <c r="A123" s="43">
        <f>A105</f>
        <v>2</v>
      </c>
      <c r="B123" s="44">
        <f>B105</f>
        <v>1</v>
      </c>
      <c r="C123" s="56" t="s">
        <v>37</v>
      </c>
      <c r="D123" s="57"/>
      <c r="E123" s="45"/>
      <c r="F123" s="46">
        <f>F112+F122</f>
        <v>610</v>
      </c>
      <c r="G123" s="46">
        <f>G112+G122</f>
        <v>26.41</v>
      </c>
      <c r="H123" s="46">
        <f>H112+H122</f>
        <v>18.03</v>
      </c>
      <c r="I123" s="46">
        <f>I112+I122</f>
        <v>70.555000000000007</v>
      </c>
      <c r="J123" s="46">
        <f>J112+J122</f>
        <v>545.46</v>
      </c>
      <c r="K123" s="46"/>
      <c r="L123" s="46">
        <f>L112+L122</f>
        <v>95</v>
      </c>
    </row>
    <row r="124" spans="1:1024" ht="25" x14ac:dyDescent="0.35">
      <c r="A124" s="47">
        <v>2</v>
      </c>
      <c r="B124" s="26">
        <v>2</v>
      </c>
      <c r="C124" s="20" t="s">
        <v>23</v>
      </c>
      <c r="D124" s="21" t="s">
        <v>24</v>
      </c>
      <c r="E124" s="22" t="s">
        <v>70</v>
      </c>
      <c r="F124" s="23">
        <v>90</v>
      </c>
      <c r="G124" s="23">
        <v>6.8849999999999998</v>
      </c>
      <c r="H124" s="23">
        <v>14.58</v>
      </c>
      <c r="I124" s="23">
        <v>6.0750000000000002</v>
      </c>
      <c r="J124" s="23">
        <v>183.06</v>
      </c>
      <c r="K124" s="24">
        <v>4</v>
      </c>
      <c r="L124" s="23">
        <v>31.68</v>
      </c>
    </row>
    <row r="125" spans="1:1024" ht="37.5" x14ac:dyDescent="0.35">
      <c r="A125" s="47"/>
      <c r="B125" s="26"/>
      <c r="C125" s="27"/>
      <c r="D125" s="28"/>
      <c r="E125" s="53" t="s">
        <v>48</v>
      </c>
      <c r="F125" s="54">
        <v>50</v>
      </c>
      <c r="G125" s="54">
        <v>0.85</v>
      </c>
      <c r="H125" s="54">
        <v>3.24</v>
      </c>
      <c r="I125" s="54">
        <v>4.53</v>
      </c>
      <c r="J125" s="54">
        <v>51.19</v>
      </c>
      <c r="K125" s="55">
        <v>349</v>
      </c>
      <c r="L125" s="54">
        <v>7.17</v>
      </c>
    </row>
    <row r="126" spans="1:1024" ht="25" x14ac:dyDescent="0.35">
      <c r="A126" s="47"/>
      <c r="B126" s="26"/>
      <c r="C126" s="27"/>
      <c r="D126" s="28"/>
      <c r="E126" s="53" t="s">
        <v>56</v>
      </c>
      <c r="F126" s="54">
        <v>150</v>
      </c>
      <c r="G126" s="54">
        <v>5.93</v>
      </c>
      <c r="H126" s="54">
        <v>1.1100000000000001</v>
      </c>
      <c r="I126" s="54">
        <v>36.54</v>
      </c>
      <c r="J126" s="54">
        <v>179.55</v>
      </c>
      <c r="K126" s="55">
        <v>202</v>
      </c>
      <c r="L126" s="54">
        <v>3.49</v>
      </c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  <c r="IV126" s="5"/>
      <c r="IW126" s="5"/>
      <c r="IX126" s="5"/>
      <c r="IY126" s="5"/>
      <c r="IZ126" s="5"/>
      <c r="JA126" s="5"/>
      <c r="JB126" s="5"/>
      <c r="JC126" s="5"/>
      <c r="JD126" s="5"/>
      <c r="JE126" s="5"/>
      <c r="JF126" s="5"/>
      <c r="JG126" s="5"/>
      <c r="JH126" s="5"/>
      <c r="JI126" s="5"/>
      <c r="JJ126" s="5"/>
      <c r="JK126" s="5"/>
      <c r="JL126" s="5"/>
      <c r="JM126" s="5"/>
      <c r="JN126" s="5"/>
      <c r="JO126" s="5"/>
      <c r="JP126" s="5"/>
      <c r="JQ126" s="5"/>
      <c r="JR126" s="5"/>
      <c r="JS126" s="5"/>
      <c r="JT126" s="5"/>
      <c r="JU126" s="5"/>
      <c r="JV126" s="5"/>
      <c r="JW126" s="5"/>
      <c r="JX126" s="5"/>
      <c r="JY126" s="5"/>
      <c r="JZ126" s="5"/>
      <c r="KA126" s="5"/>
      <c r="KB126" s="5"/>
      <c r="KC126" s="5"/>
      <c r="KD126" s="5"/>
      <c r="KE126" s="5"/>
      <c r="KF126" s="5"/>
      <c r="KG126" s="5"/>
      <c r="KH126" s="5"/>
      <c r="KI126" s="5"/>
      <c r="KJ126" s="5"/>
      <c r="KK126" s="5"/>
      <c r="KL126" s="5"/>
      <c r="KM126" s="5"/>
      <c r="KN126" s="5"/>
      <c r="KO126" s="5"/>
      <c r="KP126" s="5"/>
      <c r="KQ126" s="5"/>
      <c r="KR126" s="5"/>
      <c r="KS126" s="5"/>
      <c r="KT126" s="5"/>
      <c r="KU126" s="5"/>
      <c r="KV126" s="5"/>
      <c r="KW126" s="5"/>
      <c r="KX126" s="5"/>
      <c r="KY126" s="5"/>
      <c r="KZ126" s="5"/>
      <c r="LA126" s="5"/>
      <c r="LB126" s="5"/>
      <c r="LC126" s="5"/>
      <c r="LD126" s="5"/>
      <c r="LE126" s="5"/>
      <c r="LF126" s="5"/>
      <c r="LG126" s="5"/>
      <c r="LH126" s="5"/>
      <c r="LI126" s="5"/>
      <c r="LJ126" s="5"/>
      <c r="LK126" s="5"/>
      <c r="LL126" s="5"/>
      <c r="LM126" s="5"/>
      <c r="LN126" s="5"/>
      <c r="LO126" s="5"/>
      <c r="LP126" s="5"/>
      <c r="LQ126" s="5"/>
      <c r="LR126" s="5"/>
      <c r="LS126" s="5"/>
      <c r="LT126" s="5"/>
      <c r="LU126" s="5"/>
      <c r="LV126" s="5"/>
      <c r="LW126" s="5"/>
      <c r="LX126" s="5"/>
      <c r="LY126" s="5"/>
      <c r="LZ126" s="5"/>
      <c r="MA126" s="5"/>
      <c r="MB126" s="5"/>
      <c r="MC126" s="5"/>
      <c r="MD126" s="5"/>
      <c r="ME126" s="5"/>
      <c r="MF126" s="5"/>
      <c r="MG126" s="5"/>
      <c r="MH126" s="5"/>
      <c r="MI126" s="5"/>
      <c r="MJ126" s="5"/>
      <c r="MK126" s="5"/>
      <c r="ML126" s="5"/>
      <c r="MM126" s="5"/>
      <c r="MN126" s="5"/>
      <c r="MO126" s="5"/>
      <c r="MP126" s="5"/>
      <c r="MQ126" s="5"/>
      <c r="MR126" s="5"/>
      <c r="MS126" s="5"/>
      <c r="MT126" s="5"/>
      <c r="MU126" s="5"/>
      <c r="MV126" s="5"/>
      <c r="MW126" s="5"/>
      <c r="MX126" s="5"/>
      <c r="MY126" s="5"/>
      <c r="MZ126" s="5"/>
      <c r="NA126" s="5"/>
      <c r="NB126" s="5"/>
      <c r="NC126" s="5"/>
      <c r="ND126" s="5"/>
      <c r="NE126" s="5"/>
      <c r="NF126" s="5"/>
      <c r="NG126" s="5"/>
      <c r="NH126" s="5"/>
      <c r="NI126" s="5"/>
      <c r="NJ126" s="5"/>
      <c r="NK126" s="5"/>
      <c r="NL126" s="5"/>
      <c r="NM126" s="5"/>
      <c r="NN126" s="5"/>
      <c r="NO126" s="5"/>
      <c r="NP126" s="5"/>
      <c r="NQ126" s="5"/>
      <c r="NR126" s="5"/>
      <c r="NS126" s="5"/>
      <c r="NT126" s="5"/>
      <c r="NU126" s="5"/>
      <c r="NV126" s="5"/>
      <c r="NW126" s="5"/>
      <c r="NX126" s="5"/>
      <c r="NY126" s="5"/>
      <c r="NZ126" s="5"/>
      <c r="OA126" s="5"/>
      <c r="OB126" s="5"/>
      <c r="OC126" s="5"/>
      <c r="OD126" s="5"/>
      <c r="OE126" s="5"/>
      <c r="OF126" s="5"/>
      <c r="OG126" s="5"/>
      <c r="OH126" s="5"/>
      <c r="OI126" s="5"/>
      <c r="OJ126" s="5"/>
      <c r="OK126" s="5"/>
      <c r="OL126" s="5"/>
      <c r="OM126" s="5"/>
      <c r="ON126" s="5"/>
      <c r="OO126" s="5"/>
      <c r="OP126" s="5"/>
      <c r="OQ126" s="5"/>
      <c r="OR126" s="5"/>
      <c r="OS126" s="5"/>
      <c r="OT126" s="5"/>
      <c r="OU126" s="5"/>
      <c r="OV126" s="5"/>
      <c r="OW126" s="5"/>
      <c r="OX126" s="5"/>
      <c r="OY126" s="5"/>
      <c r="OZ126" s="5"/>
      <c r="PA126" s="5"/>
      <c r="PB126" s="5"/>
      <c r="PC126" s="5"/>
      <c r="PD126" s="5"/>
      <c r="PE126" s="5"/>
      <c r="PF126" s="5"/>
      <c r="PG126" s="5"/>
      <c r="PH126" s="5"/>
      <c r="PI126" s="5"/>
      <c r="PJ126" s="5"/>
      <c r="PK126" s="5"/>
      <c r="PL126" s="5"/>
      <c r="PM126" s="5"/>
      <c r="PN126" s="5"/>
      <c r="PO126" s="5"/>
      <c r="PP126" s="5"/>
      <c r="PQ126" s="5"/>
      <c r="PR126" s="5"/>
      <c r="PS126" s="5"/>
      <c r="PT126" s="5"/>
      <c r="PU126" s="5"/>
      <c r="PV126" s="5"/>
      <c r="PW126" s="5"/>
      <c r="PX126" s="5"/>
      <c r="PY126" s="5"/>
      <c r="PZ126" s="5"/>
      <c r="QA126" s="5"/>
      <c r="QB126" s="5"/>
      <c r="QC126" s="5"/>
      <c r="QD126" s="5"/>
      <c r="QE126" s="5"/>
      <c r="QF126" s="5"/>
      <c r="QG126" s="5"/>
      <c r="QH126" s="5"/>
      <c r="QI126" s="5"/>
      <c r="QJ126" s="5"/>
      <c r="QK126" s="5"/>
      <c r="QL126" s="5"/>
      <c r="QM126" s="5"/>
      <c r="QN126" s="5"/>
      <c r="QO126" s="5"/>
      <c r="QP126" s="5"/>
      <c r="QQ126" s="5"/>
      <c r="QR126" s="5"/>
      <c r="QS126" s="5"/>
      <c r="QT126" s="5"/>
      <c r="QU126" s="5"/>
      <c r="QV126" s="5"/>
      <c r="QW126" s="5"/>
      <c r="QX126" s="5"/>
      <c r="QY126" s="5"/>
      <c r="QZ126" s="5"/>
      <c r="RA126" s="5"/>
      <c r="RB126" s="5"/>
      <c r="RC126" s="5"/>
      <c r="RD126" s="5"/>
      <c r="RE126" s="5"/>
      <c r="RF126" s="5"/>
      <c r="RG126" s="5"/>
      <c r="RH126" s="5"/>
      <c r="RI126" s="5"/>
      <c r="RJ126" s="5"/>
      <c r="RK126" s="5"/>
      <c r="RL126" s="5"/>
      <c r="RM126" s="5"/>
      <c r="RN126" s="5"/>
      <c r="RO126" s="5"/>
      <c r="RP126" s="5"/>
      <c r="RQ126" s="5"/>
      <c r="RR126" s="5"/>
      <c r="RS126" s="5"/>
      <c r="RT126" s="5"/>
      <c r="RU126" s="5"/>
      <c r="RV126" s="5"/>
      <c r="RW126" s="5"/>
      <c r="RX126" s="5"/>
      <c r="RY126" s="5"/>
      <c r="RZ126" s="5"/>
      <c r="SA126" s="5"/>
      <c r="SB126" s="5"/>
      <c r="SC126" s="5"/>
      <c r="SD126" s="5"/>
      <c r="SE126" s="5"/>
      <c r="SF126" s="5"/>
      <c r="SG126" s="5"/>
      <c r="SH126" s="5"/>
      <c r="SI126" s="5"/>
      <c r="SJ126" s="5"/>
      <c r="SK126" s="5"/>
      <c r="SL126" s="5"/>
      <c r="SM126" s="5"/>
      <c r="SN126" s="5"/>
      <c r="SO126" s="5"/>
      <c r="SP126" s="5"/>
      <c r="SQ126" s="5"/>
      <c r="SR126" s="5"/>
      <c r="SS126" s="5"/>
      <c r="ST126" s="5"/>
      <c r="SU126" s="5"/>
      <c r="SV126" s="5"/>
      <c r="SW126" s="5"/>
      <c r="SX126" s="5"/>
      <c r="SY126" s="5"/>
      <c r="SZ126" s="5"/>
      <c r="TA126" s="5"/>
      <c r="TB126" s="5"/>
      <c r="TC126" s="5"/>
      <c r="TD126" s="5"/>
      <c r="TE126" s="5"/>
      <c r="TF126" s="5"/>
      <c r="TG126" s="5"/>
      <c r="TH126" s="5"/>
      <c r="TI126" s="5"/>
      <c r="TJ126" s="5"/>
      <c r="TK126" s="5"/>
      <c r="TL126" s="5"/>
      <c r="TM126" s="5"/>
      <c r="TN126" s="5"/>
      <c r="TO126" s="5"/>
      <c r="TP126" s="5"/>
      <c r="TQ126" s="5"/>
      <c r="TR126" s="5"/>
      <c r="TS126" s="5"/>
      <c r="TT126" s="5"/>
      <c r="TU126" s="5"/>
      <c r="TV126" s="5"/>
      <c r="TW126" s="5"/>
      <c r="TX126" s="5"/>
      <c r="TY126" s="5"/>
      <c r="TZ126" s="5"/>
      <c r="UA126" s="5"/>
      <c r="UB126" s="5"/>
      <c r="UC126" s="5"/>
      <c r="UD126" s="5"/>
      <c r="UE126" s="5"/>
      <c r="UF126" s="5"/>
      <c r="UG126" s="5"/>
      <c r="UH126" s="5"/>
      <c r="UI126" s="5"/>
      <c r="UJ126" s="5"/>
      <c r="UK126" s="5"/>
      <c r="UL126" s="5"/>
      <c r="UM126" s="5"/>
      <c r="UN126" s="5"/>
      <c r="UO126" s="5"/>
      <c r="UP126" s="5"/>
      <c r="UQ126" s="5"/>
      <c r="UR126" s="5"/>
      <c r="US126" s="5"/>
      <c r="UT126" s="5"/>
      <c r="UU126" s="5"/>
      <c r="UV126" s="5"/>
      <c r="UW126" s="5"/>
      <c r="UX126" s="5"/>
      <c r="UY126" s="5"/>
      <c r="UZ126" s="5"/>
      <c r="VA126" s="5"/>
      <c r="VB126" s="5"/>
      <c r="VC126" s="5"/>
      <c r="VD126" s="5"/>
      <c r="VE126" s="5"/>
      <c r="VF126" s="5"/>
      <c r="VG126" s="5"/>
      <c r="VH126" s="5"/>
      <c r="VI126" s="5"/>
      <c r="VJ126" s="5"/>
      <c r="VK126" s="5"/>
      <c r="VL126" s="5"/>
      <c r="VM126" s="5"/>
      <c r="VN126" s="5"/>
      <c r="VO126" s="5"/>
      <c r="VP126" s="5"/>
      <c r="VQ126" s="5"/>
      <c r="VR126" s="5"/>
      <c r="VS126" s="5"/>
      <c r="VT126" s="5"/>
      <c r="VU126" s="5"/>
      <c r="VV126" s="5"/>
      <c r="VW126" s="5"/>
      <c r="VX126" s="5"/>
      <c r="VY126" s="5"/>
      <c r="VZ126" s="5"/>
      <c r="WA126" s="5"/>
      <c r="WB126" s="5"/>
      <c r="WC126" s="5"/>
      <c r="WD126" s="5"/>
      <c r="WE126" s="5"/>
      <c r="WF126" s="5"/>
      <c r="WG126" s="5"/>
      <c r="WH126" s="5"/>
      <c r="WI126" s="5"/>
      <c r="WJ126" s="5"/>
      <c r="WK126" s="5"/>
      <c r="WL126" s="5"/>
      <c r="WM126" s="5"/>
      <c r="WN126" s="5"/>
      <c r="WO126" s="5"/>
      <c r="WP126" s="5"/>
      <c r="WQ126" s="5"/>
      <c r="WR126" s="5"/>
      <c r="WS126" s="5"/>
      <c r="WT126" s="5"/>
      <c r="WU126" s="5"/>
      <c r="WV126" s="5"/>
      <c r="WW126" s="5"/>
      <c r="WX126" s="5"/>
      <c r="WY126" s="5"/>
      <c r="WZ126" s="5"/>
      <c r="XA126" s="5"/>
      <c r="XB126" s="5"/>
      <c r="XC126" s="5"/>
      <c r="XD126" s="5"/>
      <c r="XE126" s="5"/>
      <c r="XF126" s="5"/>
      <c r="XG126" s="5"/>
      <c r="XH126" s="5"/>
      <c r="XI126" s="5"/>
      <c r="XJ126" s="5"/>
      <c r="XK126" s="5"/>
      <c r="XL126" s="5"/>
      <c r="XM126" s="5"/>
      <c r="XN126" s="5"/>
      <c r="XO126" s="5"/>
      <c r="XP126" s="5"/>
      <c r="XQ126" s="5"/>
      <c r="XR126" s="5"/>
      <c r="XS126" s="5"/>
      <c r="XT126" s="5"/>
      <c r="XU126" s="5"/>
      <c r="XV126" s="5"/>
      <c r="XW126" s="5"/>
      <c r="XX126" s="5"/>
      <c r="XY126" s="5"/>
      <c r="XZ126" s="5"/>
      <c r="YA126" s="5"/>
      <c r="YB126" s="5"/>
      <c r="YC126" s="5"/>
      <c r="YD126" s="5"/>
      <c r="YE126" s="5"/>
      <c r="YF126" s="5"/>
      <c r="YG126" s="5"/>
      <c r="YH126" s="5"/>
      <c r="YI126" s="5"/>
      <c r="YJ126" s="5"/>
      <c r="YK126" s="5"/>
      <c r="YL126" s="5"/>
      <c r="YM126" s="5"/>
      <c r="YN126" s="5"/>
      <c r="YO126" s="5"/>
      <c r="YP126" s="5"/>
      <c r="YQ126" s="5"/>
      <c r="YR126" s="5"/>
      <c r="YS126" s="5"/>
      <c r="YT126" s="5"/>
      <c r="YU126" s="5"/>
      <c r="YV126" s="5"/>
      <c r="YW126" s="5"/>
      <c r="YX126" s="5"/>
      <c r="YY126" s="5"/>
      <c r="YZ126" s="5"/>
      <c r="ZA126" s="5"/>
      <c r="ZB126" s="5"/>
      <c r="ZC126" s="5"/>
      <c r="ZD126" s="5"/>
      <c r="ZE126" s="5"/>
      <c r="ZF126" s="5"/>
      <c r="ZG126" s="5"/>
      <c r="ZH126" s="5"/>
      <c r="ZI126" s="5"/>
      <c r="ZJ126" s="5"/>
      <c r="ZK126" s="5"/>
      <c r="ZL126" s="5"/>
      <c r="ZM126" s="5"/>
      <c r="ZN126" s="5"/>
      <c r="ZO126" s="5"/>
      <c r="ZP126" s="5"/>
      <c r="ZQ126" s="5"/>
      <c r="ZR126" s="5"/>
      <c r="ZS126" s="5"/>
      <c r="ZT126" s="5"/>
      <c r="ZU126" s="5"/>
      <c r="ZV126" s="5"/>
      <c r="ZW126" s="5"/>
      <c r="ZX126" s="5"/>
      <c r="ZY126" s="5"/>
      <c r="ZZ126" s="5"/>
      <c r="AAA126" s="5"/>
      <c r="AAB126" s="5"/>
      <c r="AAC126" s="5"/>
      <c r="AAD126" s="5"/>
      <c r="AAE126" s="5"/>
      <c r="AAF126" s="5"/>
      <c r="AAG126" s="5"/>
      <c r="AAH126" s="5"/>
      <c r="AAI126" s="5"/>
      <c r="AAJ126" s="5"/>
      <c r="AAK126" s="5"/>
      <c r="AAL126" s="5"/>
      <c r="AAM126" s="5"/>
      <c r="AAN126" s="5"/>
      <c r="AAO126" s="5"/>
      <c r="AAP126" s="5"/>
      <c r="AAQ126" s="5"/>
      <c r="AAR126" s="5"/>
      <c r="AAS126" s="5"/>
      <c r="AAT126" s="5"/>
      <c r="AAU126" s="5"/>
      <c r="AAV126" s="5"/>
      <c r="AAW126" s="5"/>
      <c r="AAX126" s="5"/>
      <c r="AAY126" s="5"/>
      <c r="AAZ126" s="5"/>
      <c r="ABA126" s="5"/>
      <c r="ABB126" s="5"/>
      <c r="ABC126" s="5"/>
      <c r="ABD126" s="5"/>
      <c r="ABE126" s="5"/>
      <c r="ABF126" s="5"/>
      <c r="ABG126" s="5"/>
      <c r="ABH126" s="5"/>
      <c r="ABI126" s="5"/>
      <c r="ABJ126" s="5"/>
      <c r="ABK126" s="5"/>
      <c r="ABL126" s="5"/>
      <c r="ABM126" s="5"/>
      <c r="ABN126" s="5"/>
      <c r="ABO126" s="5"/>
      <c r="ABP126" s="5"/>
      <c r="ABQ126" s="5"/>
      <c r="ABR126" s="5"/>
      <c r="ABS126" s="5"/>
      <c r="ABT126" s="5"/>
      <c r="ABU126" s="5"/>
      <c r="ABV126" s="5"/>
      <c r="ABW126" s="5"/>
      <c r="ABX126" s="5"/>
      <c r="ABY126" s="5"/>
      <c r="ABZ126" s="5"/>
      <c r="ACA126" s="5"/>
      <c r="ACB126" s="5"/>
      <c r="ACC126" s="5"/>
      <c r="ACD126" s="5"/>
      <c r="ACE126" s="5"/>
      <c r="ACF126" s="5"/>
      <c r="ACG126" s="5"/>
      <c r="ACH126" s="5"/>
      <c r="ACI126" s="5"/>
      <c r="ACJ126" s="5"/>
      <c r="ACK126" s="5"/>
      <c r="ACL126" s="5"/>
      <c r="ACM126" s="5"/>
      <c r="ACN126" s="5"/>
      <c r="ACO126" s="5"/>
      <c r="ACP126" s="5"/>
      <c r="ACQ126" s="5"/>
      <c r="ACR126" s="5"/>
      <c r="ACS126" s="5"/>
      <c r="ACT126" s="5"/>
      <c r="ACU126" s="5"/>
      <c r="ACV126" s="5"/>
      <c r="ACW126" s="5"/>
      <c r="ACX126" s="5"/>
      <c r="ACY126" s="5"/>
      <c r="ACZ126" s="5"/>
      <c r="ADA126" s="5"/>
      <c r="ADB126" s="5"/>
      <c r="ADC126" s="5"/>
      <c r="ADD126" s="5"/>
      <c r="ADE126" s="5"/>
      <c r="ADF126" s="5"/>
      <c r="ADG126" s="5"/>
      <c r="ADH126" s="5"/>
      <c r="ADI126" s="5"/>
      <c r="ADJ126" s="5"/>
      <c r="ADK126" s="5"/>
      <c r="ADL126" s="5"/>
      <c r="ADM126" s="5"/>
      <c r="ADN126" s="5"/>
      <c r="ADO126" s="5"/>
      <c r="ADP126" s="5"/>
      <c r="ADQ126" s="5"/>
      <c r="ADR126" s="5"/>
      <c r="ADS126" s="5"/>
      <c r="ADT126" s="5"/>
      <c r="ADU126" s="5"/>
      <c r="ADV126" s="5"/>
      <c r="ADW126" s="5"/>
      <c r="ADX126" s="5"/>
      <c r="ADY126" s="5"/>
      <c r="ADZ126" s="5"/>
      <c r="AEA126" s="5"/>
      <c r="AEB126" s="5"/>
      <c r="AEC126" s="5"/>
      <c r="AED126" s="5"/>
      <c r="AEE126" s="5"/>
      <c r="AEF126" s="5"/>
      <c r="AEG126" s="5"/>
      <c r="AEH126" s="5"/>
      <c r="AEI126" s="5"/>
      <c r="AEJ126" s="5"/>
      <c r="AEK126" s="5"/>
      <c r="AEL126" s="5"/>
      <c r="AEM126" s="5"/>
      <c r="AEN126" s="5"/>
      <c r="AEO126" s="5"/>
      <c r="AEP126" s="5"/>
      <c r="AEQ126" s="5"/>
      <c r="AER126" s="5"/>
      <c r="AES126" s="5"/>
      <c r="AET126" s="5"/>
      <c r="AEU126" s="5"/>
      <c r="AEV126" s="5"/>
      <c r="AEW126" s="5"/>
      <c r="AEX126" s="5"/>
      <c r="AEY126" s="5"/>
      <c r="AEZ126" s="5"/>
      <c r="AFA126" s="5"/>
      <c r="AFB126" s="5"/>
      <c r="AFC126" s="5"/>
      <c r="AFD126" s="5"/>
      <c r="AFE126" s="5"/>
      <c r="AFF126" s="5"/>
      <c r="AFG126" s="5"/>
      <c r="AFH126" s="5"/>
      <c r="AFI126" s="5"/>
      <c r="AFJ126" s="5"/>
      <c r="AFK126" s="5"/>
      <c r="AFL126" s="5"/>
      <c r="AFM126" s="5"/>
      <c r="AFN126" s="5"/>
      <c r="AFO126" s="5"/>
      <c r="AFP126" s="5"/>
      <c r="AFQ126" s="5"/>
      <c r="AFR126" s="5"/>
      <c r="AFS126" s="5"/>
      <c r="AFT126" s="5"/>
      <c r="AFU126" s="5"/>
      <c r="AFV126" s="5"/>
      <c r="AFW126" s="5"/>
      <c r="AFX126" s="5"/>
      <c r="AFY126" s="5"/>
      <c r="AFZ126" s="5"/>
      <c r="AGA126" s="5"/>
      <c r="AGB126" s="5"/>
      <c r="AGC126" s="5"/>
      <c r="AGD126" s="5"/>
      <c r="AGE126" s="5"/>
      <c r="AGF126" s="5"/>
      <c r="AGG126" s="5"/>
      <c r="AGH126" s="5"/>
      <c r="AGI126" s="5"/>
      <c r="AGJ126" s="5"/>
      <c r="AGK126" s="5"/>
      <c r="AGL126" s="5"/>
      <c r="AGM126" s="5"/>
      <c r="AGN126" s="5"/>
      <c r="AGO126" s="5"/>
      <c r="AGP126" s="5"/>
      <c r="AGQ126" s="5"/>
      <c r="AGR126" s="5"/>
      <c r="AGS126" s="5"/>
      <c r="AGT126" s="5"/>
      <c r="AGU126" s="5"/>
      <c r="AGV126" s="5"/>
      <c r="AGW126" s="5"/>
      <c r="AGX126" s="5"/>
      <c r="AGY126" s="5"/>
      <c r="AGZ126" s="5"/>
      <c r="AHA126" s="5"/>
      <c r="AHB126" s="5"/>
      <c r="AHC126" s="5"/>
      <c r="AHD126" s="5"/>
      <c r="AHE126" s="5"/>
      <c r="AHF126" s="5"/>
      <c r="AHG126" s="5"/>
      <c r="AHH126" s="5"/>
      <c r="AHI126" s="5"/>
      <c r="AHJ126" s="5"/>
      <c r="AHK126" s="5"/>
      <c r="AHL126" s="5"/>
      <c r="AHM126" s="5"/>
      <c r="AHN126" s="5"/>
      <c r="AHO126" s="5"/>
      <c r="AHP126" s="5"/>
      <c r="AHQ126" s="5"/>
      <c r="AHR126" s="5"/>
      <c r="AHS126" s="5"/>
      <c r="AHT126" s="5"/>
      <c r="AHU126" s="5"/>
      <c r="AHV126" s="5"/>
      <c r="AHW126" s="5"/>
      <c r="AHX126" s="5"/>
      <c r="AHY126" s="5"/>
      <c r="AHZ126" s="5"/>
      <c r="AIA126" s="5"/>
      <c r="AIB126" s="5"/>
      <c r="AIC126" s="5"/>
      <c r="AID126" s="5"/>
      <c r="AIE126" s="5"/>
      <c r="AIF126" s="5"/>
      <c r="AIG126" s="5"/>
      <c r="AIH126" s="5"/>
      <c r="AII126" s="5"/>
      <c r="AIJ126" s="5"/>
      <c r="AIK126" s="5"/>
      <c r="AIL126" s="5"/>
      <c r="AIM126" s="5"/>
      <c r="AIN126" s="5"/>
      <c r="AIO126" s="5"/>
      <c r="AIP126" s="5"/>
      <c r="AIQ126" s="5"/>
      <c r="AIR126" s="5"/>
      <c r="AIS126" s="5"/>
      <c r="AIT126" s="5"/>
      <c r="AIU126" s="5"/>
      <c r="AIV126" s="5"/>
      <c r="AIW126" s="5"/>
      <c r="AIX126" s="5"/>
      <c r="AIY126" s="5"/>
      <c r="AIZ126" s="5"/>
      <c r="AJA126" s="5"/>
      <c r="AJB126" s="5"/>
      <c r="AJC126" s="5"/>
      <c r="AJD126" s="5"/>
      <c r="AJE126" s="5"/>
      <c r="AJF126" s="5"/>
      <c r="AJG126" s="5"/>
      <c r="AJH126" s="5"/>
      <c r="AJI126" s="5"/>
      <c r="AJJ126" s="5"/>
      <c r="AJK126" s="5"/>
      <c r="AJL126" s="5"/>
      <c r="AJM126" s="5"/>
      <c r="AJN126" s="5"/>
      <c r="AJO126" s="5"/>
      <c r="AJP126" s="5"/>
      <c r="AJQ126" s="5"/>
      <c r="AJR126" s="5"/>
      <c r="AJS126" s="5"/>
      <c r="AJT126" s="5"/>
      <c r="AJU126" s="5"/>
      <c r="AJV126" s="5"/>
      <c r="AJW126" s="5"/>
      <c r="AJX126" s="5"/>
      <c r="AJY126" s="5"/>
      <c r="AJZ126" s="5"/>
      <c r="AKA126" s="5"/>
      <c r="AKB126" s="5"/>
      <c r="AKC126" s="5"/>
      <c r="AKD126" s="5"/>
      <c r="AKE126" s="5"/>
      <c r="AKF126" s="5"/>
      <c r="AKG126" s="5"/>
      <c r="AKH126" s="5"/>
      <c r="AKI126" s="5"/>
      <c r="AKJ126" s="5"/>
      <c r="AKK126" s="5"/>
      <c r="AKL126" s="5"/>
      <c r="AKM126" s="5"/>
      <c r="AKN126" s="5"/>
      <c r="AKO126" s="5"/>
      <c r="AKP126" s="5"/>
      <c r="AKQ126" s="5"/>
      <c r="AKR126" s="5"/>
      <c r="AKS126" s="5"/>
      <c r="AKT126" s="5"/>
      <c r="AKU126" s="5"/>
      <c r="AKV126" s="5"/>
      <c r="AKW126" s="5"/>
      <c r="AKX126" s="5"/>
      <c r="AKY126" s="5"/>
      <c r="AKZ126" s="5"/>
      <c r="ALA126" s="5"/>
      <c r="ALB126" s="5"/>
      <c r="ALC126" s="5"/>
      <c r="ALD126" s="5"/>
      <c r="ALE126" s="5"/>
      <c r="ALF126" s="5"/>
      <c r="ALG126" s="5"/>
      <c r="ALH126" s="5"/>
      <c r="ALI126" s="5"/>
      <c r="ALJ126" s="5"/>
      <c r="ALK126" s="5"/>
      <c r="ALL126" s="5"/>
      <c r="ALM126" s="5"/>
      <c r="ALN126" s="5"/>
      <c r="ALO126" s="5"/>
      <c r="ALP126" s="5"/>
      <c r="ALQ126" s="5"/>
      <c r="ALR126" s="5"/>
      <c r="ALS126" s="5"/>
      <c r="ALT126" s="5"/>
      <c r="ALU126" s="5"/>
      <c r="ALV126" s="5"/>
      <c r="ALW126" s="5"/>
      <c r="ALX126" s="5"/>
      <c r="ALY126" s="5"/>
      <c r="ALZ126" s="5"/>
      <c r="AMA126" s="5"/>
      <c r="AMB126" s="5"/>
      <c r="AMC126" s="5"/>
      <c r="AMD126" s="5"/>
      <c r="AME126" s="5"/>
      <c r="AMF126" s="5"/>
      <c r="AMG126" s="5"/>
      <c r="AMH126" s="5"/>
      <c r="AMI126" s="5"/>
      <c r="AMJ126" s="5"/>
    </row>
    <row r="127" spans="1:1024" ht="25" x14ac:dyDescent="0.35">
      <c r="A127" s="47"/>
      <c r="B127" s="26"/>
      <c r="C127" s="27"/>
      <c r="D127" s="32" t="s">
        <v>25</v>
      </c>
      <c r="E127" s="29" t="s">
        <v>57</v>
      </c>
      <c r="F127" s="30">
        <v>200</v>
      </c>
      <c r="G127" s="30">
        <v>6.34</v>
      </c>
      <c r="H127" s="30">
        <v>5.34</v>
      </c>
      <c r="I127" s="30">
        <v>20.92</v>
      </c>
      <c r="J127" s="30">
        <v>158.78</v>
      </c>
      <c r="K127" s="31">
        <v>397</v>
      </c>
      <c r="L127" s="30">
        <v>7.26</v>
      </c>
    </row>
    <row r="128" spans="1:1024" x14ac:dyDescent="0.35">
      <c r="A128" s="47"/>
      <c r="B128" s="26"/>
      <c r="C128" s="27"/>
      <c r="D128" s="32" t="s">
        <v>26</v>
      </c>
      <c r="E128" s="29" t="s">
        <v>42</v>
      </c>
      <c r="F128" s="30">
        <v>50</v>
      </c>
      <c r="G128" s="30">
        <v>3.95</v>
      </c>
      <c r="H128" s="30">
        <v>0.5</v>
      </c>
      <c r="I128" s="30">
        <v>24.15</v>
      </c>
      <c r="J128" s="30">
        <v>106.8</v>
      </c>
      <c r="K128" s="31">
        <v>701</v>
      </c>
      <c r="L128" s="30">
        <v>2.8</v>
      </c>
    </row>
    <row r="129" spans="1:12" x14ac:dyDescent="0.35">
      <c r="A129" s="47"/>
      <c r="B129" s="26"/>
      <c r="C129" s="27"/>
      <c r="D129" s="32" t="s">
        <v>27</v>
      </c>
      <c r="E129" s="29"/>
      <c r="F129" s="30"/>
      <c r="G129" s="30"/>
      <c r="H129" s="30"/>
      <c r="I129" s="30"/>
      <c r="J129" s="30"/>
      <c r="K129" s="31"/>
      <c r="L129" s="30"/>
    </row>
    <row r="130" spans="1:12" x14ac:dyDescent="0.35">
      <c r="A130" s="47"/>
      <c r="B130" s="26"/>
      <c r="C130" s="27"/>
      <c r="D130" s="28"/>
      <c r="E130" s="29" t="s">
        <v>58</v>
      </c>
      <c r="F130" s="30">
        <v>41</v>
      </c>
      <c r="G130" s="30">
        <v>5.21</v>
      </c>
      <c r="H130" s="30">
        <v>4.72</v>
      </c>
      <c r="I130" s="30">
        <v>0.28999999999999998</v>
      </c>
      <c r="J130" s="30">
        <v>64.37</v>
      </c>
      <c r="K130" s="31">
        <v>209</v>
      </c>
      <c r="L130" s="30">
        <v>14</v>
      </c>
    </row>
    <row r="131" spans="1:12" x14ac:dyDescent="0.35">
      <c r="A131" s="47"/>
      <c r="B131" s="26"/>
      <c r="C131" s="27"/>
      <c r="D131" s="28"/>
      <c r="E131" s="29" t="s">
        <v>47</v>
      </c>
      <c r="F131" s="30">
        <v>200</v>
      </c>
      <c r="G131" s="30">
        <v>5.8</v>
      </c>
      <c r="H131" s="30">
        <v>6.4</v>
      </c>
      <c r="I131" s="30">
        <v>9.4</v>
      </c>
      <c r="J131" s="30">
        <v>120</v>
      </c>
      <c r="K131" s="31">
        <v>385</v>
      </c>
      <c r="L131" s="30">
        <v>28.6</v>
      </c>
    </row>
    <row r="132" spans="1:12" x14ac:dyDescent="0.35">
      <c r="A132" s="48"/>
      <c r="B132" s="34"/>
      <c r="C132" s="35"/>
      <c r="D132" s="36" t="s">
        <v>28</v>
      </c>
      <c r="E132" s="37"/>
      <c r="F132" s="38">
        <f>SUM(F124:F131)</f>
        <v>781</v>
      </c>
      <c r="G132" s="38">
        <f>SUM(G124:G131)</f>
        <v>34.964999999999996</v>
      </c>
      <c r="H132" s="38">
        <f>SUM(H124:H131)</f>
        <v>35.89</v>
      </c>
      <c r="I132" s="38">
        <f>SUM(I124:I131)</f>
        <v>101.90500000000002</v>
      </c>
      <c r="J132" s="38">
        <f>SUM(J124:J131)</f>
        <v>863.75</v>
      </c>
      <c r="K132" s="39"/>
      <c r="L132" s="38">
        <f>SUM(L124:L131)</f>
        <v>95</v>
      </c>
    </row>
    <row r="133" spans="1:12" x14ac:dyDescent="0.35">
      <c r="A133" s="41">
        <f>A124</f>
        <v>2</v>
      </c>
      <c r="B133" s="41">
        <f>B124</f>
        <v>2</v>
      </c>
      <c r="C133" s="42" t="s">
        <v>29</v>
      </c>
      <c r="D133" s="32" t="s">
        <v>30</v>
      </c>
      <c r="E133" s="29"/>
      <c r="F133" s="30"/>
      <c r="G133" s="30"/>
      <c r="H133" s="30"/>
      <c r="I133" s="30"/>
      <c r="J133" s="30"/>
      <c r="K133" s="31"/>
      <c r="L133" s="30"/>
    </row>
    <row r="134" spans="1:12" x14ac:dyDescent="0.35">
      <c r="A134" s="47"/>
      <c r="B134" s="26"/>
      <c r="C134" s="27"/>
      <c r="D134" s="32" t="s">
        <v>31</v>
      </c>
      <c r="E134" s="29"/>
      <c r="F134" s="30"/>
      <c r="G134" s="30"/>
      <c r="H134" s="30"/>
      <c r="I134" s="30"/>
      <c r="J134" s="30"/>
      <c r="K134" s="31"/>
      <c r="L134" s="30"/>
    </row>
    <row r="135" spans="1:12" x14ac:dyDescent="0.35">
      <c r="A135" s="47"/>
      <c r="B135" s="26"/>
      <c r="C135" s="27"/>
      <c r="D135" s="32" t="s">
        <v>32</v>
      </c>
      <c r="E135" s="29"/>
      <c r="F135" s="30"/>
      <c r="G135" s="30"/>
      <c r="H135" s="30"/>
      <c r="I135" s="30"/>
      <c r="J135" s="30"/>
      <c r="K135" s="31"/>
      <c r="L135" s="30"/>
    </row>
    <row r="136" spans="1:12" x14ac:dyDescent="0.35">
      <c r="A136" s="47"/>
      <c r="B136" s="26"/>
      <c r="C136" s="27"/>
      <c r="D136" s="32" t="s">
        <v>33</v>
      </c>
      <c r="E136" s="29"/>
      <c r="F136" s="30"/>
      <c r="G136" s="30"/>
      <c r="H136" s="30"/>
      <c r="I136" s="30"/>
      <c r="J136" s="30"/>
      <c r="K136" s="31"/>
      <c r="L136" s="30"/>
    </row>
    <row r="137" spans="1:12" x14ac:dyDescent="0.35">
      <c r="A137" s="47"/>
      <c r="B137" s="26"/>
      <c r="C137" s="27"/>
      <c r="D137" s="32" t="s">
        <v>34</v>
      </c>
      <c r="E137" s="29"/>
      <c r="F137" s="30"/>
      <c r="G137" s="30"/>
      <c r="H137" s="30"/>
      <c r="I137" s="30"/>
      <c r="J137" s="30"/>
      <c r="K137" s="31"/>
      <c r="L137" s="30"/>
    </row>
    <row r="138" spans="1:12" x14ac:dyDescent="0.35">
      <c r="A138" s="47"/>
      <c r="B138" s="26"/>
      <c r="C138" s="27"/>
      <c r="D138" s="32" t="s">
        <v>35</v>
      </c>
      <c r="E138" s="29"/>
      <c r="F138" s="30"/>
      <c r="G138" s="30"/>
      <c r="H138" s="30"/>
      <c r="I138" s="30"/>
      <c r="J138" s="30"/>
      <c r="K138" s="31"/>
      <c r="L138" s="30"/>
    </row>
    <row r="139" spans="1:12" x14ac:dyDescent="0.35">
      <c r="A139" s="47"/>
      <c r="B139" s="26"/>
      <c r="C139" s="27"/>
      <c r="D139" s="32" t="s">
        <v>36</v>
      </c>
      <c r="E139" s="29"/>
      <c r="F139" s="30"/>
      <c r="G139" s="30"/>
      <c r="H139" s="30"/>
      <c r="I139" s="30"/>
      <c r="J139" s="30"/>
      <c r="K139" s="31"/>
      <c r="L139" s="30"/>
    </row>
    <row r="140" spans="1:12" x14ac:dyDescent="0.35">
      <c r="A140" s="47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spans="1:12" x14ac:dyDescent="0.35">
      <c r="A141" s="47"/>
      <c r="B141" s="26"/>
      <c r="C141" s="27"/>
      <c r="D141" s="28"/>
      <c r="E141" s="29"/>
      <c r="F141" s="30"/>
      <c r="G141" s="30"/>
      <c r="H141" s="30"/>
      <c r="I141" s="30"/>
      <c r="J141" s="30"/>
      <c r="K141" s="31"/>
      <c r="L141" s="30"/>
    </row>
    <row r="142" spans="1:12" x14ac:dyDescent="0.35">
      <c r="A142" s="48"/>
      <c r="B142" s="34"/>
      <c r="C142" s="35"/>
      <c r="D142" s="36" t="s">
        <v>28</v>
      </c>
      <c r="E142" s="37"/>
      <c r="F142" s="38">
        <f>SUM(F133:F141)</f>
        <v>0</v>
      </c>
      <c r="G142" s="38">
        <f>SUM(G133:G141)</f>
        <v>0</v>
      </c>
      <c r="H142" s="38">
        <f>SUM(H133:H141)</f>
        <v>0</v>
      </c>
      <c r="I142" s="38">
        <f>SUM(I133:I141)</f>
        <v>0</v>
      </c>
      <c r="J142" s="38">
        <f>SUM(J133:J141)</f>
        <v>0</v>
      </c>
      <c r="K142" s="39"/>
      <c r="L142" s="38">
        <f>SUM(L133:L141)</f>
        <v>0</v>
      </c>
    </row>
    <row r="143" spans="1:12" ht="15" customHeight="1" x14ac:dyDescent="0.35">
      <c r="A143" s="49">
        <f>A124</f>
        <v>2</v>
      </c>
      <c r="B143" s="49">
        <f>B124</f>
        <v>2</v>
      </c>
      <c r="C143" s="56" t="s">
        <v>37</v>
      </c>
      <c r="D143" s="57"/>
      <c r="E143" s="45"/>
      <c r="F143" s="46">
        <f>F132+F142</f>
        <v>781</v>
      </c>
      <c r="G143" s="46">
        <f>G132+G142</f>
        <v>34.964999999999996</v>
      </c>
      <c r="H143" s="46">
        <f>H132+H142</f>
        <v>35.89</v>
      </c>
      <c r="I143" s="46">
        <f>I132+I142</f>
        <v>101.90500000000002</v>
      </c>
      <c r="J143" s="46">
        <f>J132+J142</f>
        <v>863.75</v>
      </c>
      <c r="K143" s="46"/>
      <c r="L143" s="46">
        <f>L132+L142</f>
        <v>95</v>
      </c>
    </row>
    <row r="144" spans="1:12" x14ac:dyDescent="0.35">
      <c r="A144" s="18">
        <v>2</v>
      </c>
      <c r="B144" s="19">
        <v>3</v>
      </c>
      <c r="C144" s="20" t="s">
        <v>23</v>
      </c>
      <c r="D144" s="21" t="s">
        <v>24</v>
      </c>
      <c r="E144" s="22" t="s">
        <v>59</v>
      </c>
      <c r="F144" s="23">
        <v>90</v>
      </c>
      <c r="G144" s="23">
        <v>17.93</v>
      </c>
      <c r="H144" s="23">
        <v>9.25</v>
      </c>
      <c r="I144" s="23">
        <v>0.31</v>
      </c>
      <c r="J144" s="23">
        <v>156.16999999999999</v>
      </c>
      <c r="K144" s="24">
        <v>122</v>
      </c>
      <c r="L144" s="23">
        <v>44.65</v>
      </c>
    </row>
    <row r="145" spans="1:1024" ht="37.5" x14ac:dyDescent="0.35">
      <c r="A145" s="25"/>
      <c r="B145" s="26"/>
      <c r="C145" s="27"/>
      <c r="D145" s="28"/>
      <c r="E145" s="53" t="s">
        <v>48</v>
      </c>
      <c r="F145" s="54">
        <v>50</v>
      </c>
      <c r="G145" s="54">
        <v>0.85</v>
      </c>
      <c r="H145" s="54">
        <v>3.24</v>
      </c>
      <c r="I145" s="54">
        <v>4.53</v>
      </c>
      <c r="J145" s="54">
        <v>51.19</v>
      </c>
      <c r="K145" s="55">
        <v>349</v>
      </c>
      <c r="L145" s="54">
        <v>7.17</v>
      </c>
    </row>
    <row r="146" spans="1:1024" ht="25" x14ac:dyDescent="0.35">
      <c r="A146" s="25"/>
      <c r="B146" s="26"/>
      <c r="C146" s="27"/>
      <c r="D146" s="28"/>
      <c r="E146" s="53" t="s">
        <v>60</v>
      </c>
      <c r="F146" s="54">
        <v>160</v>
      </c>
      <c r="G146" s="54">
        <v>4.1100000000000003</v>
      </c>
      <c r="H146" s="54">
        <v>5.55</v>
      </c>
      <c r="I146" s="54">
        <v>33.479999999999997</v>
      </c>
      <c r="J146" s="54">
        <v>200.46</v>
      </c>
      <c r="K146" s="55">
        <v>313</v>
      </c>
      <c r="L146" s="54">
        <v>9.4</v>
      </c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  <c r="IS146" s="5"/>
      <c r="IT146" s="5"/>
      <c r="IU146" s="5"/>
      <c r="IV146" s="5"/>
      <c r="IW146" s="5"/>
      <c r="IX146" s="5"/>
      <c r="IY146" s="5"/>
      <c r="IZ146" s="5"/>
      <c r="JA146" s="5"/>
      <c r="JB146" s="5"/>
      <c r="JC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  <c r="JT146" s="5"/>
      <c r="JU146" s="5"/>
      <c r="JV146" s="5"/>
      <c r="JW146" s="5"/>
      <c r="JX146" s="5"/>
      <c r="JY146" s="5"/>
      <c r="JZ146" s="5"/>
      <c r="KA146" s="5"/>
      <c r="KB146" s="5"/>
      <c r="KC146" s="5"/>
      <c r="KD146" s="5"/>
      <c r="KE146" s="5"/>
      <c r="KF146" s="5"/>
      <c r="KG146" s="5"/>
      <c r="KH146" s="5"/>
      <c r="KI146" s="5"/>
      <c r="KJ146" s="5"/>
      <c r="KK146" s="5"/>
      <c r="KL146" s="5"/>
      <c r="KM146" s="5"/>
      <c r="KN146" s="5"/>
      <c r="KO146" s="5"/>
      <c r="KP146" s="5"/>
      <c r="KQ146" s="5"/>
      <c r="KR146" s="5"/>
      <c r="KS146" s="5"/>
      <c r="KT146" s="5"/>
      <c r="KU146" s="5"/>
      <c r="KV146" s="5"/>
      <c r="KW146" s="5"/>
      <c r="KX146" s="5"/>
      <c r="KY146" s="5"/>
      <c r="KZ146" s="5"/>
      <c r="LA146" s="5"/>
      <c r="LB146" s="5"/>
      <c r="LC146" s="5"/>
      <c r="LD146" s="5"/>
      <c r="LE146" s="5"/>
      <c r="LF146" s="5"/>
      <c r="LG146" s="5"/>
      <c r="LH146" s="5"/>
      <c r="LI146" s="5"/>
      <c r="LJ146" s="5"/>
      <c r="LK146" s="5"/>
      <c r="LL146" s="5"/>
      <c r="LM146" s="5"/>
      <c r="LN146" s="5"/>
      <c r="LO146" s="5"/>
      <c r="LP146" s="5"/>
      <c r="LQ146" s="5"/>
      <c r="LR146" s="5"/>
      <c r="LS146" s="5"/>
      <c r="LT146" s="5"/>
      <c r="LU146" s="5"/>
      <c r="LV146" s="5"/>
      <c r="LW146" s="5"/>
      <c r="LX146" s="5"/>
      <c r="LY146" s="5"/>
      <c r="LZ146" s="5"/>
      <c r="MA146" s="5"/>
      <c r="MB146" s="5"/>
      <c r="MC146" s="5"/>
      <c r="MD146" s="5"/>
      <c r="ME146" s="5"/>
      <c r="MF146" s="5"/>
      <c r="MG146" s="5"/>
      <c r="MH146" s="5"/>
      <c r="MI146" s="5"/>
      <c r="MJ146" s="5"/>
      <c r="MK146" s="5"/>
      <c r="ML146" s="5"/>
      <c r="MM146" s="5"/>
      <c r="MN146" s="5"/>
      <c r="MO146" s="5"/>
      <c r="MP146" s="5"/>
      <c r="MQ146" s="5"/>
      <c r="MR146" s="5"/>
      <c r="MS146" s="5"/>
      <c r="MT146" s="5"/>
      <c r="MU146" s="5"/>
      <c r="MV146" s="5"/>
      <c r="MW146" s="5"/>
      <c r="MX146" s="5"/>
      <c r="MY146" s="5"/>
      <c r="MZ146" s="5"/>
      <c r="NA146" s="5"/>
      <c r="NB146" s="5"/>
      <c r="NC146" s="5"/>
      <c r="ND146" s="5"/>
      <c r="NE146" s="5"/>
      <c r="NF146" s="5"/>
      <c r="NG146" s="5"/>
      <c r="NH146" s="5"/>
      <c r="NI146" s="5"/>
      <c r="NJ146" s="5"/>
      <c r="NK146" s="5"/>
      <c r="NL146" s="5"/>
      <c r="NM146" s="5"/>
      <c r="NN146" s="5"/>
      <c r="NO146" s="5"/>
      <c r="NP146" s="5"/>
      <c r="NQ146" s="5"/>
      <c r="NR146" s="5"/>
      <c r="NS146" s="5"/>
      <c r="NT146" s="5"/>
      <c r="NU146" s="5"/>
      <c r="NV146" s="5"/>
      <c r="NW146" s="5"/>
      <c r="NX146" s="5"/>
      <c r="NY146" s="5"/>
      <c r="NZ146" s="5"/>
      <c r="OA146" s="5"/>
      <c r="OB146" s="5"/>
      <c r="OC146" s="5"/>
      <c r="OD146" s="5"/>
      <c r="OE146" s="5"/>
      <c r="OF146" s="5"/>
      <c r="OG146" s="5"/>
      <c r="OH146" s="5"/>
      <c r="OI146" s="5"/>
      <c r="OJ146" s="5"/>
      <c r="OK146" s="5"/>
      <c r="OL146" s="5"/>
      <c r="OM146" s="5"/>
      <c r="ON146" s="5"/>
      <c r="OO146" s="5"/>
      <c r="OP146" s="5"/>
      <c r="OQ146" s="5"/>
      <c r="OR146" s="5"/>
      <c r="OS146" s="5"/>
      <c r="OT146" s="5"/>
      <c r="OU146" s="5"/>
      <c r="OV146" s="5"/>
      <c r="OW146" s="5"/>
      <c r="OX146" s="5"/>
      <c r="OY146" s="5"/>
      <c r="OZ146" s="5"/>
      <c r="PA146" s="5"/>
      <c r="PB146" s="5"/>
      <c r="PC146" s="5"/>
      <c r="PD146" s="5"/>
      <c r="PE146" s="5"/>
      <c r="PF146" s="5"/>
      <c r="PG146" s="5"/>
      <c r="PH146" s="5"/>
      <c r="PI146" s="5"/>
      <c r="PJ146" s="5"/>
      <c r="PK146" s="5"/>
      <c r="PL146" s="5"/>
      <c r="PM146" s="5"/>
      <c r="PN146" s="5"/>
      <c r="PO146" s="5"/>
      <c r="PP146" s="5"/>
      <c r="PQ146" s="5"/>
      <c r="PR146" s="5"/>
      <c r="PS146" s="5"/>
      <c r="PT146" s="5"/>
      <c r="PU146" s="5"/>
      <c r="PV146" s="5"/>
      <c r="PW146" s="5"/>
      <c r="PX146" s="5"/>
      <c r="PY146" s="5"/>
      <c r="PZ146" s="5"/>
      <c r="QA146" s="5"/>
      <c r="QB146" s="5"/>
      <c r="QC146" s="5"/>
      <c r="QD146" s="5"/>
      <c r="QE146" s="5"/>
      <c r="QF146" s="5"/>
      <c r="QG146" s="5"/>
      <c r="QH146" s="5"/>
      <c r="QI146" s="5"/>
      <c r="QJ146" s="5"/>
      <c r="QK146" s="5"/>
      <c r="QL146" s="5"/>
      <c r="QM146" s="5"/>
      <c r="QN146" s="5"/>
      <c r="QO146" s="5"/>
      <c r="QP146" s="5"/>
      <c r="QQ146" s="5"/>
      <c r="QR146" s="5"/>
      <c r="QS146" s="5"/>
      <c r="QT146" s="5"/>
      <c r="QU146" s="5"/>
      <c r="QV146" s="5"/>
      <c r="QW146" s="5"/>
      <c r="QX146" s="5"/>
      <c r="QY146" s="5"/>
      <c r="QZ146" s="5"/>
      <c r="RA146" s="5"/>
      <c r="RB146" s="5"/>
      <c r="RC146" s="5"/>
      <c r="RD146" s="5"/>
      <c r="RE146" s="5"/>
      <c r="RF146" s="5"/>
      <c r="RG146" s="5"/>
      <c r="RH146" s="5"/>
      <c r="RI146" s="5"/>
      <c r="RJ146" s="5"/>
      <c r="RK146" s="5"/>
      <c r="RL146" s="5"/>
      <c r="RM146" s="5"/>
      <c r="RN146" s="5"/>
      <c r="RO146" s="5"/>
      <c r="RP146" s="5"/>
      <c r="RQ146" s="5"/>
      <c r="RR146" s="5"/>
      <c r="RS146" s="5"/>
      <c r="RT146" s="5"/>
      <c r="RU146" s="5"/>
      <c r="RV146" s="5"/>
      <c r="RW146" s="5"/>
      <c r="RX146" s="5"/>
      <c r="RY146" s="5"/>
      <c r="RZ146" s="5"/>
      <c r="SA146" s="5"/>
      <c r="SB146" s="5"/>
      <c r="SC146" s="5"/>
      <c r="SD146" s="5"/>
      <c r="SE146" s="5"/>
      <c r="SF146" s="5"/>
      <c r="SG146" s="5"/>
      <c r="SH146" s="5"/>
      <c r="SI146" s="5"/>
      <c r="SJ146" s="5"/>
      <c r="SK146" s="5"/>
      <c r="SL146" s="5"/>
      <c r="SM146" s="5"/>
      <c r="SN146" s="5"/>
      <c r="SO146" s="5"/>
      <c r="SP146" s="5"/>
      <c r="SQ146" s="5"/>
      <c r="SR146" s="5"/>
      <c r="SS146" s="5"/>
      <c r="ST146" s="5"/>
      <c r="SU146" s="5"/>
      <c r="SV146" s="5"/>
      <c r="SW146" s="5"/>
      <c r="SX146" s="5"/>
      <c r="SY146" s="5"/>
      <c r="SZ146" s="5"/>
      <c r="TA146" s="5"/>
      <c r="TB146" s="5"/>
      <c r="TC146" s="5"/>
      <c r="TD146" s="5"/>
      <c r="TE146" s="5"/>
      <c r="TF146" s="5"/>
      <c r="TG146" s="5"/>
      <c r="TH146" s="5"/>
      <c r="TI146" s="5"/>
      <c r="TJ146" s="5"/>
      <c r="TK146" s="5"/>
      <c r="TL146" s="5"/>
      <c r="TM146" s="5"/>
      <c r="TN146" s="5"/>
      <c r="TO146" s="5"/>
      <c r="TP146" s="5"/>
      <c r="TQ146" s="5"/>
      <c r="TR146" s="5"/>
      <c r="TS146" s="5"/>
      <c r="TT146" s="5"/>
      <c r="TU146" s="5"/>
      <c r="TV146" s="5"/>
      <c r="TW146" s="5"/>
      <c r="TX146" s="5"/>
      <c r="TY146" s="5"/>
      <c r="TZ146" s="5"/>
      <c r="UA146" s="5"/>
      <c r="UB146" s="5"/>
      <c r="UC146" s="5"/>
      <c r="UD146" s="5"/>
      <c r="UE146" s="5"/>
      <c r="UF146" s="5"/>
      <c r="UG146" s="5"/>
      <c r="UH146" s="5"/>
      <c r="UI146" s="5"/>
      <c r="UJ146" s="5"/>
      <c r="UK146" s="5"/>
      <c r="UL146" s="5"/>
      <c r="UM146" s="5"/>
      <c r="UN146" s="5"/>
      <c r="UO146" s="5"/>
      <c r="UP146" s="5"/>
      <c r="UQ146" s="5"/>
      <c r="UR146" s="5"/>
      <c r="US146" s="5"/>
      <c r="UT146" s="5"/>
      <c r="UU146" s="5"/>
      <c r="UV146" s="5"/>
      <c r="UW146" s="5"/>
      <c r="UX146" s="5"/>
      <c r="UY146" s="5"/>
      <c r="UZ146" s="5"/>
      <c r="VA146" s="5"/>
      <c r="VB146" s="5"/>
      <c r="VC146" s="5"/>
      <c r="VD146" s="5"/>
      <c r="VE146" s="5"/>
      <c r="VF146" s="5"/>
      <c r="VG146" s="5"/>
      <c r="VH146" s="5"/>
      <c r="VI146" s="5"/>
      <c r="VJ146" s="5"/>
      <c r="VK146" s="5"/>
      <c r="VL146" s="5"/>
      <c r="VM146" s="5"/>
      <c r="VN146" s="5"/>
      <c r="VO146" s="5"/>
      <c r="VP146" s="5"/>
      <c r="VQ146" s="5"/>
      <c r="VR146" s="5"/>
      <c r="VS146" s="5"/>
      <c r="VT146" s="5"/>
      <c r="VU146" s="5"/>
      <c r="VV146" s="5"/>
      <c r="VW146" s="5"/>
      <c r="VX146" s="5"/>
      <c r="VY146" s="5"/>
      <c r="VZ146" s="5"/>
      <c r="WA146" s="5"/>
      <c r="WB146" s="5"/>
      <c r="WC146" s="5"/>
      <c r="WD146" s="5"/>
      <c r="WE146" s="5"/>
      <c r="WF146" s="5"/>
      <c r="WG146" s="5"/>
      <c r="WH146" s="5"/>
      <c r="WI146" s="5"/>
      <c r="WJ146" s="5"/>
      <c r="WK146" s="5"/>
      <c r="WL146" s="5"/>
      <c r="WM146" s="5"/>
      <c r="WN146" s="5"/>
      <c r="WO146" s="5"/>
      <c r="WP146" s="5"/>
      <c r="WQ146" s="5"/>
      <c r="WR146" s="5"/>
      <c r="WS146" s="5"/>
      <c r="WT146" s="5"/>
      <c r="WU146" s="5"/>
      <c r="WV146" s="5"/>
      <c r="WW146" s="5"/>
      <c r="WX146" s="5"/>
      <c r="WY146" s="5"/>
      <c r="WZ146" s="5"/>
      <c r="XA146" s="5"/>
      <c r="XB146" s="5"/>
      <c r="XC146" s="5"/>
      <c r="XD146" s="5"/>
      <c r="XE146" s="5"/>
      <c r="XF146" s="5"/>
      <c r="XG146" s="5"/>
      <c r="XH146" s="5"/>
      <c r="XI146" s="5"/>
      <c r="XJ146" s="5"/>
      <c r="XK146" s="5"/>
      <c r="XL146" s="5"/>
      <c r="XM146" s="5"/>
      <c r="XN146" s="5"/>
      <c r="XO146" s="5"/>
      <c r="XP146" s="5"/>
      <c r="XQ146" s="5"/>
      <c r="XR146" s="5"/>
      <c r="XS146" s="5"/>
      <c r="XT146" s="5"/>
      <c r="XU146" s="5"/>
      <c r="XV146" s="5"/>
      <c r="XW146" s="5"/>
      <c r="XX146" s="5"/>
      <c r="XY146" s="5"/>
      <c r="XZ146" s="5"/>
      <c r="YA146" s="5"/>
      <c r="YB146" s="5"/>
      <c r="YC146" s="5"/>
      <c r="YD146" s="5"/>
      <c r="YE146" s="5"/>
      <c r="YF146" s="5"/>
      <c r="YG146" s="5"/>
      <c r="YH146" s="5"/>
      <c r="YI146" s="5"/>
      <c r="YJ146" s="5"/>
      <c r="YK146" s="5"/>
      <c r="YL146" s="5"/>
      <c r="YM146" s="5"/>
      <c r="YN146" s="5"/>
      <c r="YO146" s="5"/>
      <c r="YP146" s="5"/>
      <c r="YQ146" s="5"/>
      <c r="YR146" s="5"/>
      <c r="YS146" s="5"/>
      <c r="YT146" s="5"/>
      <c r="YU146" s="5"/>
      <c r="YV146" s="5"/>
      <c r="YW146" s="5"/>
      <c r="YX146" s="5"/>
      <c r="YY146" s="5"/>
      <c r="YZ146" s="5"/>
      <c r="ZA146" s="5"/>
      <c r="ZB146" s="5"/>
      <c r="ZC146" s="5"/>
      <c r="ZD146" s="5"/>
      <c r="ZE146" s="5"/>
      <c r="ZF146" s="5"/>
      <c r="ZG146" s="5"/>
      <c r="ZH146" s="5"/>
      <c r="ZI146" s="5"/>
      <c r="ZJ146" s="5"/>
      <c r="ZK146" s="5"/>
      <c r="ZL146" s="5"/>
      <c r="ZM146" s="5"/>
      <c r="ZN146" s="5"/>
      <c r="ZO146" s="5"/>
      <c r="ZP146" s="5"/>
      <c r="ZQ146" s="5"/>
      <c r="ZR146" s="5"/>
      <c r="ZS146" s="5"/>
      <c r="ZT146" s="5"/>
      <c r="ZU146" s="5"/>
      <c r="ZV146" s="5"/>
      <c r="ZW146" s="5"/>
      <c r="ZX146" s="5"/>
      <c r="ZY146" s="5"/>
      <c r="ZZ146" s="5"/>
      <c r="AAA146" s="5"/>
      <c r="AAB146" s="5"/>
      <c r="AAC146" s="5"/>
      <c r="AAD146" s="5"/>
      <c r="AAE146" s="5"/>
      <c r="AAF146" s="5"/>
      <c r="AAG146" s="5"/>
      <c r="AAH146" s="5"/>
      <c r="AAI146" s="5"/>
      <c r="AAJ146" s="5"/>
      <c r="AAK146" s="5"/>
      <c r="AAL146" s="5"/>
      <c r="AAM146" s="5"/>
      <c r="AAN146" s="5"/>
      <c r="AAO146" s="5"/>
      <c r="AAP146" s="5"/>
      <c r="AAQ146" s="5"/>
      <c r="AAR146" s="5"/>
      <c r="AAS146" s="5"/>
      <c r="AAT146" s="5"/>
      <c r="AAU146" s="5"/>
      <c r="AAV146" s="5"/>
      <c r="AAW146" s="5"/>
      <c r="AAX146" s="5"/>
      <c r="AAY146" s="5"/>
      <c r="AAZ146" s="5"/>
      <c r="ABA146" s="5"/>
      <c r="ABB146" s="5"/>
      <c r="ABC146" s="5"/>
      <c r="ABD146" s="5"/>
      <c r="ABE146" s="5"/>
      <c r="ABF146" s="5"/>
      <c r="ABG146" s="5"/>
      <c r="ABH146" s="5"/>
      <c r="ABI146" s="5"/>
      <c r="ABJ146" s="5"/>
      <c r="ABK146" s="5"/>
      <c r="ABL146" s="5"/>
      <c r="ABM146" s="5"/>
      <c r="ABN146" s="5"/>
      <c r="ABO146" s="5"/>
      <c r="ABP146" s="5"/>
      <c r="ABQ146" s="5"/>
      <c r="ABR146" s="5"/>
      <c r="ABS146" s="5"/>
      <c r="ABT146" s="5"/>
      <c r="ABU146" s="5"/>
      <c r="ABV146" s="5"/>
      <c r="ABW146" s="5"/>
      <c r="ABX146" s="5"/>
      <c r="ABY146" s="5"/>
      <c r="ABZ146" s="5"/>
      <c r="ACA146" s="5"/>
      <c r="ACB146" s="5"/>
      <c r="ACC146" s="5"/>
      <c r="ACD146" s="5"/>
      <c r="ACE146" s="5"/>
      <c r="ACF146" s="5"/>
      <c r="ACG146" s="5"/>
      <c r="ACH146" s="5"/>
      <c r="ACI146" s="5"/>
      <c r="ACJ146" s="5"/>
      <c r="ACK146" s="5"/>
      <c r="ACL146" s="5"/>
      <c r="ACM146" s="5"/>
      <c r="ACN146" s="5"/>
      <c r="ACO146" s="5"/>
      <c r="ACP146" s="5"/>
      <c r="ACQ146" s="5"/>
      <c r="ACR146" s="5"/>
      <c r="ACS146" s="5"/>
      <c r="ACT146" s="5"/>
      <c r="ACU146" s="5"/>
      <c r="ACV146" s="5"/>
      <c r="ACW146" s="5"/>
      <c r="ACX146" s="5"/>
      <c r="ACY146" s="5"/>
      <c r="ACZ146" s="5"/>
      <c r="ADA146" s="5"/>
      <c r="ADB146" s="5"/>
      <c r="ADC146" s="5"/>
      <c r="ADD146" s="5"/>
      <c r="ADE146" s="5"/>
      <c r="ADF146" s="5"/>
      <c r="ADG146" s="5"/>
      <c r="ADH146" s="5"/>
      <c r="ADI146" s="5"/>
      <c r="ADJ146" s="5"/>
      <c r="ADK146" s="5"/>
      <c r="ADL146" s="5"/>
      <c r="ADM146" s="5"/>
      <c r="ADN146" s="5"/>
      <c r="ADO146" s="5"/>
      <c r="ADP146" s="5"/>
      <c r="ADQ146" s="5"/>
      <c r="ADR146" s="5"/>
      <c r="ADS146" s="5"/>
      <c r="ADT146" s="5"/>
      <c r="ADU146" s="5"/>
      <c r="ADV146" s="5"/>
      <c r="ADW146" s="5"/>
      <c r="ADX146" s="5"/>
      <c r="ADY146" s="5"/>
      <c r="ADZ146" s="5"/>
      <c r="AEA146" s="5"/>
      <c r="AEB146" s="5"/>
      <c r="AEC146" s="5"/>
      <c r="AED146" s="5"/>
      <c r="AEE146" s="5"/>
      <c r="AEF146" s="5"/>
      <c r="AEG146" s="5"/>
      <c r="AEH146" s="5"/>
      <c r="AEI146" s="5"/>
      <c r="AEJ146" s="5"/>
      <c r="AEK146" s="5"/>
      <c r="AEL146" s="5"/>
      <c r="AEM146" s="5"/>
      <c r="AEN146" s="5"/>
      <c r="AEO146" s="5"/>
      <c r="AEP146" s="5"/>
      <c r="AEQ146" s="5"/>
      <c r="AER146" s="5"/>
      <c r="AES146" s="5"/>
      <c r="AET146" s="5"/>
      <c r="AEU146" s="5"/>
      <c r="AEV146" s="5"/>
      <c r="AEW146" s="5"/>
      <c r="AEX146" s="5"/>
      <c r="AEY146" s="5"/>
      <c r="AEZ146" s="5"/>
      <c r="AFA146" s="5"/>
      <c r="AFB146" s="5"/>
      <c r="AFC146" s="5"/>
      <c r="AFD146" s="5"/>
      <c r="AFE146" s="5"/>
      <c r="AFF146" s="5"/>
      <c r="AFG146" s="5"/>
      <c r="AFH146" s="5"/>
      <c r="AFI146" s="5"/>
      <c r="AFJ146" s="5"/>
      <c r="AFK146" s="5"/>
      <c r="AFL146" s="5"/>
      <c r="AFM146" s="5"/>
      <c r="AFN146" s="5"/>
      <c r="AFO146" s="5"/>
      <c r="AFP146" s="5"/>
      <c r="AFQ146" s="5"/>
      <c r="AFR146" s="5"/>
      <c r="AFS146" s="5"/>
      <c r="AFT146" s="5"/>
      <c r="AFU146" s="5"/>
      <c r="AFV146" s="5"/>
      <c r="AFW146" s="5"/>
      <c r="AFX146" s="5"/>
      <c r="AFY146" s="5"/>
      <c r="AFZ146" s="5"/>
      <c r="AGA146" s="5"/>
      <c r="AGB146" s="5"/>
      <c r="AGC146" s="5"/>
      <c r="AGD146" s="5"/>
      <c r="AGE146" s="5"/>
      <c r="AGF146" s="5"/>
      <c r="AGG146" s="5"/>
      <c r="AGH146" s="5"/>
      <c r="AGI146" s="5"/>
      <c r="AGJ146" s="5"/>
      <c r="AGK146" s="5"/>
      <c r="AGL146" s="5"/>
      <c r="AGM146" s="5"/>
      <c r="AGN146" s="5"/>
      <c r="AGO146" s="5"/>
      <c r="AGP146" s="5"/>
      <c r="AGQ146" s="5"/>
      <c r="AGR146" s="5"/>
      <c r="AGS146" s="5"/>
      <c r="AGT146" s="5"/>
      <c r="AGU146" s="5"/>
      <c r="AGV146" s="5"/>
      <c r="AGW146" s="5"/>
      <c r="AGX146" s="5"/>
      <c r="AGY146" s="5"/>
      <c r="AGZ146" s="5"/>
      <c r="AHA146" s="5"/>
      <c r="AHB146" s="5"/>
      <c r="AHC146" s="5"/>
      <c r="AHD146" s="5"/>
      <c r="AHE146" s="5"/>
      <c r="AHF146" s="5"/>
      <c r="AHG146" s="5"/>
      <c r="AHH146" s="5"/>
      <c r="AHI146" s="5"/>
      <c r="AHJ146" s="5"/>
      <c r="AHK146" s="5"/>
      <c r="AHL146" s="5"/>
      <c r="AHM146" s="5"/>
      <c r="AHN146" s="5"/>
      <c r="AHO146" s="5"/>
      <c r="AHP146" s="5"/>
      <c r="AHQ146" s="5"/>
      <c r="AHR146" s="5"/>
      <c r="AHS146" s="5"/>
      <c r="AHT146" s="5"/>
      <c r="AHU146" s="5"/>
      <c r="AHV146" s="5"/>
      <c r="AHW146" s="5"/>
      <c r="AHX146" s="5"/>
      <c r="AHY146" s="5"/>
      <c r="AHZ146" s="5"/>
      <c r="AIA146" s="5"/>
      <c r="AIB146" s="5"/>
      <c r="AIC146" s="5"/>
      <c r="AID146" s="5"/>
      <c r="AIE146" s="5"/>
      <c r="AIF146" s="5"/>
      <c r="AIG146" s="5"/>
      <c r="AIH146" s="5"/>
      <c r="AII146" s="5"/>
      <c r="AIJ146" s="5"/>
      <c r="AIK146" s="5"/>
      <c r="AIL146" s="5"/>
      <c r="AIM146" s="5"/>
      <c r="AIN146" s="5"/>
      <c r="AIO146" s="5"/>
      <c r="AIP146" s="5"/>
      <c r="AIQ146" s="5"/>
      <c r="AIR146" s="5"/>
      <c r="AIS146" s="5"/>
      <c r="AIT146" s="5"/>
      <c r="AIU146" s="5"/>
      <c r="AIV146" s="5"/>
      <c r="AIW146" s="5"/>
      <c r="AIX146" s="5"/>
      <c r="AIY146" s="5"/>
      <c r="AIZ146" s="5"/>
      <c r="AJA146" s="5"/>
      <c r="AJB146" s="5"/>
      <c r="AJC146" s="5"/>
      <c r="AJD146" s="5"/>
      <c r="AJE146" s="5"/>
      <c r="AJF146" s="5"/>
      <c r="AJG146" s="5"/>
      <c r="AJH146" s="5"/>
      <c r="AJI146" s="5"/>
      <c r="AJJ146" s="5"/>
      <c r="AJK146" s="5"/>
      <c r="AJL146" s="5"/>
      <c r="AJM146" s="5"/>
      <c r="AJN146" s="5"/>
      <c r="AJO146" s="5"/>
      <c r="AJP146" s="5"/>
      <c r="AJQ146" s="5"/>
      <c r="AJR146" s="5"/>
      <c r="AJS146" s="5"/>
      <c r="AJT146" s="5"/>
      <c r="AJU146" s="5"/>
      <c r="AJV146" s="5"/>
      <c r="AJW146" s="5"/>
      <c r="AJX146" s="5"/>
      <c r="AJY146" s="5"/>
      <c r="AJZ146" s="5"/>
      <c r="AKA146" s="5"/>
      <c r="AKB146" s="5"/>
      <c r="AKC146" s="5"/>
      <c r="AKD146" s="5"/>
      <c r="AKE146" s="5"/>
      <c r="AKF146" s="5"/>
      <c r="AKG146" s="5"/>
      <c r="AKH146" s="5"/>
      <c r="AKI146" s="5"/>
      <c r="AKJ146" s="5"/>
      <c r="AKK146" s="5"/>
      <c r="AKL146" s="5"/>
      <c r="AKM146" s="5"/>
      <c r="AKN146" s="5"/>
      <c r="AKO146" s="5"/>
      <c r="AKP146" s="5"/>
      <c r="AKQ146" s="5"/>
      <c r="AKR146" s="5"/>
      <c r="AKS146" s="5"/>
      <c r="AKT146" s="5"/>
      <c r="AKU146" s="5"/>
      <c r="AKV146" s="5"/>
      <c r="AKW146" s="5"/>
      <c r="AKX146" s="5"/>
      <c r="AKY146" s="5"/>
      <c r="AKZ146" s="5"/>
      <c r="ALA146" s="5"/>
      <c r="ALB146" s="5"/>
      <c r="ALC146" s="5"/>
      <c r="ALD146" s="5"/>
      <c r="ALE146" s="5"/>
      <c r="ALF146" s="5"/>
      <c r="ALG146" s="5"/>
      <c r="ALH146" s="5"/>
      <c r="ALI146" s="5"/>
      <c r="ALJ146" s="5"/>
      <c r="ALK146" s="5"/>
      <c r="ALL146" s="5"/>
      <c r="ALM146" s="5"/>
      <c r="ALN146" s="5"/>
      <c r="ALO146" s="5"/>
      <c r="ALP146" s="5"/>
      <c r="ALQ146" s="5"/>
      <c r="ALR146" s="5"/>
      <c r="ALS146" s="5"/>
      <c r="ALT146" s="5"/>
      <c r="ALU146" s="5"/>
      <c r="ALV146" s="5"/>
      <c r="ALW146" s="5"/>
      <c r="ALX146" s="5"/>
      <c r="ALY146" s="5"/>
      <c r="ALZ146" s="5"/>
      <c r="AMA146" s="5"/>
      <c r="AMB146" s="5"/>
      <c r="AMC146" s="5"/>
      <c r="AMD146" s="5"/>
      <c r="AME146" s="5"/>
      <c r="AMF146" s="5"/>
      <c r="AMG146" s="5"/>
      <c r="AMH146" s="5"/>
      <c r="AMI146" s="5"/>
      <c r="AMJ146" s="5"/>
    </row>
    <row r="147" spans="1:1024" x14ac:dyDescent="0.35">
      <c r="A147" s="25"/>
      <c r="B147" s="26"/>
      <c r="C147" s="27"/>
      <c r="D147" s="32" t="s">
        <v>25</v>
      </c>
      <c r="E147" s="29" t="s">
        <v>41</v>
      </c>
      <c r="F147" s="30">
        <v>200</v>
      </c>
      <c r="G147" s="30">
        <v>0.4</v>
      </c>
      <c r="H147" s="30">
        <v>0</v>
      </c>
      <c r="I147" s="30">
        <v>15.06</v>
      </c>
      <c r="J147" s="30">
        <v>63.66</v>
      </c>
      <c r="K147" s="31">
        <v>375</v>
      </c>
      <c r="L147" s="30">
        <v>2.38</v>
      </c>
    </row>
    <row r="148" spans="1:1024" ht="15.75" customHeight="1" x14ac:dyDescent="0.35">
      <c r="A148" s="25"/>
      <c r="B148" s="26"/>
      <c r="C148" s="27"/>
      <c r="D148" s="32" t="s">
        <v>26</v>
      </c>
      <c r="E148" s="29" t="s">
        <v>42</v>
      </c>
      <c r="F148" s="30">
        <v>50</v>
      </c>
      <c r="G148" s="30">
        <v>3.95</v>
      </c>
      <c r="H148" s="30">
        <v>0.5</v>
      </c>
      <c r="I148" s="30">
        <v>24.15</v>
      </c>
      <c r="J148" s="30">
        <v>106.8</v>
      </c>
      <c r="K148" s="31">
        <v>701</v>
      </c>
      <c r="L148" s="30">
        <v>2.8</v>
      </c>
    </row>
    <row r="149" spans="1:1024" x14ac:dyDescent="0.35">
      <c r="A149" s="25"/>
      <c r="B149" s="26"/>
      <c r="C149" s="27"/>
      <c r="D149" s="32" t="s">
        <v>27</v>
      </c>
      <c r="E149" s="29"/>
      <c r="F149" s="30"/>
      <c r="G149" s="30"/>
      <c r="H149" s="30"/>
      <c r="I149" s="30"/>
      <c r="J149" s="30"/>
      <c r="K149" s="31"/>
      <c r="L149" s="30"/>
    </row>
    <row r="150" spans="1:1024" x14ac:dyDescent="0.35">
      <c r="A150" s="25"/>
      <c r="B150" s="26"/>
      <c r="C150" s="27"/>
      <c r="D150" s="28"/>
      <c r="E150" s="29" t="s">
        <v>47</v>
      </c>
      <c r="F150" s="30">
        <v>200</v>
      </c>
      <c r="G150" s="30">
        <v>5.8</v>
      </c>
      <c r="H150" s="30">
        <v>6.4</v>
      </c>
      <c r="I150" s="30">
        <v>9.4</v>
      </c>
      <c r="J150" s="30">
        <v>120</v>
      </c>
      <c r="K150" s="31">
        <v>385</v>
      </c>
      <c r="L150" s="30">
        <v>28.6</v>
      </c>
    </row>
    <row r="151" spans="1:1024" x14ac:dyDescent="0.35">
      <c r="A151" s="25"/>
      <c r="B151" s="26"/>
      <c r="C151" s="27"/>
      <c r="D151" s="28"/>
      <c r="E151" s="29"/>
      <c r="F151" s="30"/>
      <c r="G151" s="30"/>
      <c r="H151" s="30"/>
      <c r="I151" s="30"/>
      <c r="J151" s="30"/>
      <c r="K151" s="31"/>
      <c r="L151" s="30"/>
    </row>
    <row r="152" spans="1:1024" x14ac:dyDescent="0.35">
      <c r="A152" s="33"/>
      <c r="B152" s="34"/>
      <c r="C152" s="35"/>
      <c r="D152" s="36" t="s">
        <v>28</v>
      </c>
      <c r="E152" s="37"/>
      <c r="F152" s="38">
        <f>SUM(F144:F151)</f>
        <v>750</v>
      </c>
      <c r="G152" s="38">
        <f>SUM(G144:G151)</f>
        <v>33.04</v>
      </c>
      <c r="H152" s="38">
        <f>SUM(H144:H151)</f>
        <v>24.939999999999998</v>
      </c>
      <c r="I152" s="38">
        <f>SUM(I144:I151)</f>
        <v>86.93</v>
      </c>
      <c r="J152" s="38">
        <f>SUM(J144:J151)</f>
        <v>698.28</v>
      </c>
      <c r="K152" s="39"/>
      <c r="L152" s="38">
        <f>SUM(L144:L151)</f>
        <v>95</v>
      </c>
    </row>
    <row r="153" spans="1:1024" x14ac:dyDescent="0.35">
      <c r="A153" s="40">
        <f>A144</f>
        <v>2</v>
      </c>
      <c r="B153" s="41">
        <f>B144</f>
        <v>3</v>
      </c>
      <c r="C153" s="42" t="s">
        <v>29</v>
      </c>
      <c r="D153" s="32" t="s">
        <v>30</v>
      </c>
      <c r="E153" s="29"/>
      <c r="F153" s="30"/>
      <c r="G153" s="30"/>
      <c r="H153" s="30"/>
      <c r="I153" s="30"/>
      <c r="J153" s="30"/>
      <c r="K153" s="31"/>
      <c r="L153" s="30"/>
    </row>
    <row r="154" spans="1:1024" x14ac:dyDescent="0.35">
      <c r="A154" s="25"/>
      <c r="B154" s="26"/>
      <c r="C154" s="27"/>
      <c r="D154" s="32" t="s">
        <v>31</v>
      </c>
      <c r="E154" s="29"/>
      <c r="F154" s="30"/>
      <c r="G154" s="30"/>
      <c r="H154" s="30"/>
      <c r="I154" s="30"/>
      <c r="J154" s="30"/>
      <c r="K154" s="31"/>
      <c r="L154" s="30"/>
    </row>
    <row r="155" spans="1:1024" x14ac:dyDescent="0.35">
      <c r="A155" s="25"/>
      <c r="B155" s="26"/>
      <c r="C155" s="27"/>
      <c r="D155" s="32" t="s">
        <v>32</v>
      </c>
      <c r="E155" s="29"/>
      <c r="F155" s="30"/>
      <c r="G155" s="30"/>
      <c r="H155" s="30"/>
      <c r="I155" s="30"/>
      <c r="J155" s="30"/>
      <c r="K155" s="31"/>
      <c r="L155" s="30"/>
    </row>
    <row r="156" spans="1:1024" x14ac:dyDescent="0.35">
      <c r="A156" s="25"/>
      <c r="B156" s="26"/>
      <c r="C156" s="27"/>
      <c r="D156" s="32" t="s">
        <v>33</v>
      </c>
      <c r="E156" s="29"/>
      <c r="F156" s="30"/>
      <c r="G156" s="30"/>
      <c r="H156" s="30"/>
      <c r="I156" s="30"/>
      <c r="J156" s="30"/>
      <c r="K156" s="31"/>
      <c r="L156" s="30"/>
    </row>
    <row r="157" spans="1:1024" x14ac:dyDescent="0.35">
      <c r="A157" s="25"/>
      <c r="B157" s="26"/>
      <c r="C157" s="27"/>
      <c r="D157" s="32" t="s">
        <v>34</v>
      </c>
      <c r="E157" s="29"/>
      <c r="F157" s="30"/>
      <c r="G157" s="30"/>
      <c r="H157" s="30"/>
      <c r="I157" s="30"/>
      <c r="J157" s="30"/>
      <c r="K157" s="31"/>
      <c r="L157" s="30"/>
    </row>
    <row r="158" spans="1:1024" x14ac:dyDescent="0.35">
      <c r="A158" s="25"/>
      <c r="B158" s="26"/>
      <c r="C158" s="27"/>
      <c r="D158" s="32" t="s">
        <v>35</v>
      </c>
      <c r="E158" s="29"/>
      <c r="F158" s="30"/>
      <c r="G158" s="30"/>
      <c r="H158" s="30"/>
      <c r="I158" s="30"/>
      <c r="J158" s="30"/>
      <c r="K158" s="31"/>
      <c r="L158" s="30"/>
    </row>
    <row r="159" spans="1:1024" x14ac:dyDescent="0.35">
      <c r="A159" s="25"/>
      <c r="B159" s="26"/>
      <c r="C159" s="27"/>
      <c r="D159" s="32" t="s">
        <v>36</v>
      </c>
      <c r="E159" s="29"/>
      <c r="F159" s="30"/>
      <c r="G159" s="30"/>
      <c r="H159" s="30"/>
      <c r="I159" s="30"/>
      <c r="J159" s="30"/>
      <c r="K159" s="31"/>
      <c r="L159" s="30"/>
    </row>
    <row r="160" spans="1:1024" x14ac:dyDescent="0.35">
      <c r="A160" s="25"/>
      <c r="B160" s="26"/>
      <c r="C160" s="27"/>
      <c r="D160" s="28"/>
      <c r="E160" s="29"/>
      <c r="F160" s="30"/>
      <c r="G160" s="30"/>
      <c r="H160" s="30"/>
      <c r="I160" s="30"/>
      <c r="J160" s="30"/>
      <c r="K160" s="31"/>
      <c r="L160" s="30"/>
    </row>
    <row r="161" spans="1:1024" x14ac:dyDescent="0.35">
      <c r="A161" s="25"/>
      <c r="B161" s="26"/>
      <c r="C161" s="27"/>
      <c r="D161" s="28"/>
      <c r="E161" s="29"/>
      <c r="F161" s="30"/>
      <c r="G161" s="30"/>
      <c r="H161" s="30"/>
      <c r="I161" s="30"/>
      <c r="J161" s="30"/>
      <c r="K161" s="31"/>
      <c r="L161" s="30"/>
    </row>
    <row r="162" spans="1:1024" x14ac:dyDescent="0.35">
      <c r="A162" s="33"/>
      <c r="B162" s="34"/>
      <c r="C162" s="35"/>
      <c r="D162" s="36" t="s">
        <v>28</v>
      </c>
      <c r="E162" s="37"/>
      <c r="F162" s="38">
        <f>SUM(F153:F161)</f>
        <v>0</v>
      </c>
      <c r="G162" s="38">
        <f>SUM(G153:G161)</f>
        <v>0</v>
      </c>
      <c r="H162" s="38">
        <f>SUM(H153:H161)</f>
        <v>0</v>
      </c>
      <c r="I162" s="38">
        <f>SUM(I153:I161)</f>
        <v>0</v>
      </c>
      <c r="J162" s="38">
        <f>SUM(J153:J161)</f>
        <v>0</v>
      </c>
      <c r="K162" s="39"/>
      <c r="L162" s="38">
        <f>SUM(L153:L161)</f>
        <v>0</v>
      </c>
    </row>
    <row r="163" spans="1:1024" ht="15" customHeight="1" x14ac:dyDescent="0.35">
      <c r="A163" s="43">
        <f>A144</f>
        <v>2</v>
      </c>
      <c r="B163" s="44">
        <f>B144</f>
        <v>3</v>
      </c>
      <c r="C163" s="56" t="s">
        <v>37</v>
      </c>
      <c r="D163" s="57"/>
      <c r="E163" s="45"/>
      <c r="F163" s="46">
        <f>F152+F162</f>
        <v>750</v>
      </c>
      <c r="G163" s="46">
        <f>G152+G162</f>
        <v>33.04</v>
      </c>
      <c r="H163" s="46">
        <f>H152+H162</f>
        <v>24.939999999999998</v>
      </c>
      <c r="I163" s="46">
        <f>I152+I162</f>
        <v>86.93</v>
      </c>
      <c r="J163" s="46">
        <f>J152+J162</f>
        <v>698.28</v>
      </c>
      <c r="K163" s="46"/>
      <c r="L163" s="46">
        <f>L152+L162</f>
        <v>95</v>
      </c>
    </row>
    <row r="164" spans="1:1024" ht="25" x14ac:dyDescent="0.35">
      <c r="A164" s="18">
        <v>2</v>
      </c>
      <c r="B164" s="19">
        <v>4</v>
      </c>
      <c r="C164" s="20" t="s">
        <v>23</v>
      </c>
      <c r="D164" s="21" t="s">
        <v>24</v>
      </c>
      <c r="E164" s="22" t="s">
        <v>61</v>
      </c>
      <c r="F164" s="23">
        <v>60</v>
      </c>
      <c r="G164" s="23">
        <v>16.440000000000001</v>
      </c>
      <c r="H164" s="23">
        <v>26.62</v>
      </c>
      <c r="I164" s="23">
        <v>25.02</v>
      </c>
      <c r="J164" s="23">
        <v>416.89</v>
      </c>
      <c r="K164" s="24">
        <v>79</v>
      </c>
      <c r="L164" s="23">
        <v>19.760000000000002</v>
      </c>
    </row>
    <row r="165" spans="1:1024" ht="37.5" x14ac:dyDescent="0.35">
      <c r="A165" s="25"/>
      <c r="B165" s="26"/>
      <c r="C165" s="27"/>
      <c r="D165" s="28"/>
      <c r="E165" s="53" t="s">
        <v>48</v>
      </c>
      <c r="F165" s="54">
        <v>50</v>
      </c>
      <c r="G165" s="54">
        <v>0.85</v>
      </c>
      <c r="H165" s="54">
        <v>3.24</v>
      </c>
      <c r="I165" s="54">
        <v>4.53</v>
      </c>
      <c r="J165" s="54">
        <v>51.19</v>
      </c>
      <c r="K165" s="55">
        <v>349</v>
      </c>
      <c r="L165" s="54">
        <v>7.17</v>
      </c>
    </row>
    <row r="166" spans="1:1024" ht="25" x14ac:dyDescent="0.35">
      <c r="A166" s="25"/>
      <c r="B166" s="26"/>
      <c r="C166" s="27"/>
      <c r="D166" s="28"/>
      <c r="E166" s="53" t="s">
        <v>62</v>
      </c>
      <c r="F166" s="54">
        <v>150</v>
      </c>
      <c r="G166" s="54">
        <v>2.67</v>
      </c>
      <c r="H166" s="54">
        <v>4.08</v>
      </c>
      <c r="I166" s="54">
        <v>21.795000000000002</v>
      </c>
      <c r="J166" s="54">
        <v>134.88</v>
      </c>
      <c r="K166" s="55">
        <v>131</v>
      </c>
      <c r="L166" s="54">
        <v>18.29</v>
      </c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  <c r="IS166" s="5"/>
      <c r="IT166" s="5"/>
      <c r="IU166" s="5"/>
      <c r="IV166" s="5"/>
      <c r="IW166" s="5"/>
      <c r="IX166" s="5"/>
      <c r="IY166" s="5"/>
      <c r="IZ166" s="5"/>
      <c r="JA166" s="5"/>
      <c r="JB166" s="5"/>
      <c r="JC166" s="5"/>
      <c r="JD166" s="5"/>
      <c r="JE166" s="5"/>
      <c r="JF166" s="5"/>
      <c r="JG166" s="5"/>
      <c r="JH166" s="5"/>
      <c r="JI166" s="5"/>
      <c r="JJ166" s="5"/>
      <c r="JK166" s="5"/>
      <c r="JL166" s="5"/>
      <c r="JM166" s="5"/>
      <c r="JN166" s="5"/>
      <c r="JO166" s="5"/>
      <c r="JP166" s="5"/>
      <c r="JQ166" s="5"/>
      <c r="JR166" s="5"/>
      <c r="JS166" s="5"/>
      <c r="JT166" s="5"/>
      <c r="JU166" s="5"/>
      <c r="JV166" s="5"/>
      <c r="JW166" s="5"/>
      <c r="JX166" s="5"/>
      <c r="JY166" s="5"/>
      <c r="JZ166" s="5"/>
      <c r="KA166" s="5"/>
      <c r="KB166" s="5"/>
      <c r="KC166" s="5"/>
      <c r="KD166" s="5"/>
      <c r="KE166" s="5"/>
      <c r="KF166" s="5"/>
      <c r="KG166" s="5"/>
      <c r="KH166" s="5"/>
      <c r="KI166" s="5"/>
      <c r="KJ166" s="5"/>
      <c r="KK166" s="5"/>
      <c r="KL166" s="5"/>
      <c r="KM166" s="5"/>
      <c r="KN166" s="5"/>
      <c r="KO166" s="5"/>
      <c r="KP166" s="5"/>
      <c r="KQ166" s="5"/>
      <c r="KR166" s="5"/>
      <c r="KS166" s="5"/>
      <c r="KT166" s="5"/>
      <c r="KU166" s="5"/>
      <c r="KV166" s="5"/>
      <c r="KW166" s="5"/>
      <c r="KX166" s="5"/>
      <c r="KY166" s="5"/>
      <c r="KZ166" s="5"/>
      <c r="LA166" s="5"/>
      <c r="LB166" s="5"/>
      <c r="LC166" s="5"/>
      <c r="LD166" s="5"/>
      <c r="LE166" s="5"/>
      <c r="LF166" s="5"/>
      <c r="LG166" s="5"/>
      <c r="LH166" s="5"/>
      <c r="LI166" s="5"/>
      <c r="LJ166" s="5"/>
      <c r="LK166" s="5"/>
      <c r="LL166" s="5"/>
      <c r="LM166" s="5"/>
      <c r="LN166" s="5"/>
      <c r="LO166" s="5"/>
      <c r="LP166" s="5"/>
      <c r="LQ166" s="5"/>
      <c r="LR166" s="5"/>
      <c r="LS166" s="5"/>
      <c r="LT166" s="5"/>
      <c r="LU166" s="5"/>
      <c r="LV166" s="5"/>
      <c r="LW166" s="5"/>
      <c r="LX166" s="5"/>
      <c r="LY166" s="5"/>
      <c r="LZ166" s="5"/>
      <c r="MA166" s="5"/>
      <c r="MB166" s="5"/>
      <c r="MC166" s="5"/>
      <c r="MD166" s="5"/>
      <c r="ME166" s="5"/>
      <c r="MF166" s="5"/>
      <c r="MG166" s="5"/>
      <c r="MH166" s="5"/>
      <c r="MI166" s="5"/>
      <c r="MJ166" s="5"/>
      <c r="MK166" s="5"/>
      <c r="ML166" s="5"/>
      <c r="MM166" s="5"/>
      <c r="MN166" s="5"/>
      <c r="MO166" s="5"/>
      <c r="MP166" s="5"/>
      <c r="MQ166" s="5"/>
      <c r="MR166" s="5"/>
      <c r="MS166" s="5"/>
      <c r="MT166" s="5"/>
      <c r="MU166" s="5"/>
      <c r="MV166" s="5"/>
      <c r="MW166" s="5"/>
      <c r="MX166" s="5"/>
      <c r="MY166" s="5"/>
      <c r="MZ166" s="5"/>
      <c r="NA166" s="5"/>
      <c r="NB166" s="5"/>
      <c r="NC166" s="5"/>
      <c r="ND166" s="5"/>
      <c r="NE166" s="5"/>
      <c r="NF166" s="5"/>
      <c r="NG166" s="5"/>
      <c r="NH166" s="5"/>
      <c r="NI166" s="5"/>
      <c r="NJ166" s="5"/>
      <c r="NK166" s="5"/>
      <c r="NL166" s="5"/>
      <c r="NM166" s="5"/>
      <c r="NN166" s="5"/>
      <c r="NO166" s="5"/>
      <c r="NP166" s="5"/>
      <c r="NQ166" s="5"/>
      <c r="NR166" s="5"/>
      <c r="NS166" s="5"/>
      <c r="NT166" s="5"/>
      <c r="NU166" s="5"/>
      <c r="NV166" s="5"/>
      <c r="NW166" s="5"/>
      <c r="NX166" s="5"/>
      <c r="NY166" s="5"/>
      <c r="NZ166" s="5"/>
      <c r="OA166" s="5"/>
      <c r="OB166" s="5"/>
      <c r="OC166" s="5"/>
      <c r="OD166" s="5"/>
      <c r="OE166" s="5"/>
      <c r="OF166" s="5"/>
      <c r="OG166" s="5"/>
      <c r="OH166" s="5"/>
      <c r="OI166" s="5"/>
      <c r="OJ166" s="5"/>
      <c r="OK166" s="5"/>
      <c r="OL166" s="5"/>
      <c r="OM166" s="5"/>
      <c r="ON166" s="5"/>
      <c r="OO166" s="5"/>
      <c r="OP166" s="5"/>
      <c r="OQ166" s="5"/>
      <c r="OR166" s="5"/>
      <c r="OS166" s="5"/>
      <c r="OT166" s="5"/>
      <c r="OU166" s="5"/>
      <c r="OV166" s="5"/>
      <c r="OW166" s="5"/>
      <c r="OX166" s="5"/>
      <c r="OY166" s="5"/>
      <c r="OZ166" s="5"/>
      <c r="PA166" s="5"/>
      <c r="PB166" s="5"/>
      <c r="PC166" s="5"/>
      <c r="PD166" s="5"/>
      <c r="PE166" s="5"/>
      <c r="PF166" s="5"/>
      <c r="PG166" s="5"/>
      <c r="PH166" s="5"/>
      <c r="PI166" s="5"/>
      <c r="PJ166" s="5"/>
      <c r="PK166" s="5"/>
      <c r="PL166" s="5"/>
      <c r="PM166" s="5"/>
      <c r="PN166" s="5"/>
      <c r="PO166" s="5"/>
      <c r="PP166" s="5"/>
      <c r="PQ166" s="5"/>
      <c r="PR166" s="5"/>
      <c r="PS166" s="5"/>
      <c r="PT166" s="5"/>
      <c r="PU166" s="5"/>
      <c r="PV166" s="5"/>
      <c r="PW166" s="5"/>
      <c r="PX166" s="5"/>
      <c r="PY166" s="5"/>
      <c r="PZ166" s="5"/>
      <c r="QA166" s="5"/>
      <c r="QB166" s="5"/>
      <c r="QC166" s="5"/>
      <c r="QD166" s="5"/>
      <c r="QE166" s="5"/>
      <c r="QF166" s="5"/>
      <c r="QG166" s="5"/>
      <c r="QH166" s="5"/>
      <c r="QI166" s="5"/>
      <c r="QJ166" s="5"/>
      <c r="QK166" s="5"/>
      <c r="QL166" s="5"/>
      <c r="QM166" s="5"/>
      <c r="QN166" s="5"/>
      <c r="QO166" s="5"/>
      <c r="QP166" s="5"/>
      <c r="QQ166" s="5"/>
      <c r="QR166" s="5"/>
      <c r="QS166" s="5"/>
      <c r="QT166" s="5"/>
      <c r="QU166" s="5"/>
      <c r="QV166" s="5"/>
      <c r="QW166" s="5"/>
      <c r="QX166" s="5"/>
      <c r="QY166" s="5"/>
      <c r="QZ166" s="5"/>
      <c r="RA166" s="5"/>
      <c r="RB166" s="5"/>
      <c r="RC166" s="5"/>
      <c r="RD166" s="5"/>
      <c r="RE166" s="5"/>
      <c r="RF166" s="5"/>
      <c r="RG166" s="5"/>
      <c r="RH166" s="5"/>
      <c r="RI166" s="5"/>
      <c r="RJ166" s="5"/>
      <c r="RK166" s="5"/>
      <c r="RL166" s="5"/>
      <c r="RM166" s="5"/>
      <c r="RN166" s="5"/>
      <c r="RO166" s="5"/>
      <c r="RP166" s="5"/>
      <c r="RQ166" s="5"/>
      <c r="RR166" s="5"/>
      <c r="RS166" s="5"/>
      <c r="RT166" s="5"/>
      <c r="RU166" s="5"/>
      <c r="RV166" s="5"/>
      <c r="RW166" s="5"/>
      <c r="RX166" s="5"/>
      <c r="RY166" s="5"/>
      <c r="RZ166" s="5"/>
      <c r="SA166" s="5"/>
      <c r="SB166" s="5"/>
      <c r="SC166" s="5"/>
      <c r="SD166" s="5"/>
      <c r="SE166" s="5"/>
      <c r="SF166" s="5"/>
      <c r="SG166" s="5"/>
      <c r="SH166" s="5"/>
      <c r="SI166" s="5"/>
      <c r="SJ166" s="5"/>
      <c r="SK166" s="5"/>
      <c r="SL166" s="5"/>
      <c r="SM166" s="5"/>
      <c r="SN166" s="5"/>
      <c r="SO166" s="5"/>
      <c r="SP166" s="5"/>
      <c r="SQ166" s="5"/>
      <c r="SR166" s="5"/>
      <c r="SS166" s="5"/>
      <c r="ST166" s="5"/>
      <c r="SU166" s="5"/>
      <c r="SV166" s="5"/>
      <c r="SW166" s="5"/>
      <c r="SX166" s="5"/>
      <c r="SY166" s="5"/>
      <c r="SZ166" s="5"/>
      <c r="TA166" s="5"/>
      <c r="TB166" s="5"/>
      <c r="TC166" s="5"/>
      <c r="TD166" s="5"/>
      <c r="TE166" s="5"/>
      <c r="TF166" s="5"/>
      <c r="TG166" s="5"/>
      <c r="TH166" s="5"/>
      <c r="TI166" s="5"/>
      <c r="TJ166" s="5"/>
      <c r="TK166" s="5"/>
      <c r="TL166" s="5"/>
      <c r="TM166" s="5"/>
      <c r="TN166" s="5"/>
      <c r="TO166" s="5"/>
      <c r="TP166" s="5"/>
      <c r="TQ166" s="5"/>
      <c r="TR166" s="5"/>
      <c r="TS166" s="5"/>
      <c r="TT166" s="5"/>
      <c r="TU166" s="5"/>
      <c r="TV166" s="5"/>
      <c r="TW166" s="5"/>
      <c r="TX166" s="5"/>
      <c r="TY166" s="5"/>
      <c r="TZ166" s="5"/>
      <c r="UA166" s="5"/>
      <c r="UB166" s="5"/>
      <c r="UC166" s="5"/>
      <c r="UD166" s="5"/>
      <c r="UE166" s="5"/>
      <c r="UF166" s="5"/>
      <c r="UG166" s="5"/>
      <c r="UH166" s="5"/>
      <c r="UI166" s="5"/>
      <c r="UJ166" s="5"/>
      <c r="UK166" s="5"/>
      <c r="UL166" s="5"/>
      <c r="UM166" s="5"/>
      <c r="UN166" s="5"/>
      <c r="UO166" s="5"/>
      <c r="UP166" s="5"/>
      <c r="UQ166" s="5"/>
      <c r="UR166" s="5"/>
      <c r="US166" s="5"/>
      <c r="UT166" s="5"/>
      <c r="UU166" s="5"/>
      <c r="UV166" s="5"/>
      <c r="UW166" s="5"/>
      <c r="UX166" s="5"/>
      <c r="UY166" s="5"/>
      <c r="UZ166" s="5"/>
      <c r="VA166" s="5"/>
      <c r="VB166" s="5"/>
      <c r="VC166" s="5"/>
      <c r="VD166" s="5"/>
      <c r="VE166" s="5"/>
      <c r="VF166" s="5"/>
      <c r="VG166" s="5"/>
      <c r="VH166" s="5"/>
      <c r="VI166" s="5"/>
      <c r="VJ166" s="5"/>
      <c r="VK166" s="5"/>
      <c r="VL166" s="5"/>
      <c r="VM166" s="5"/>
      <c r="VN166" s="5"/>
      <c r="VO166" s="5"/>
      <c r="VP166" s="5"/>
      <c r="VQ166" s="5"/>
      <c r="VR166" s="5"/>
      <c r="VS166" s="5"/>
      <c r="VT166" s="5"/>
      <c r="VU166" s="5"/>
      <c r="VV166" s="5"/>
      <c r="VW166" s="5"/>
      <c r="VX166" s="5"/>
      <c r="VY166" s="5"/>
      <c r="VZ166" s="5"/>
      <c r="WA166" s="5"/>
      <c r="WB166" s="5"/>
      <c r="WC166" s="5"/>
      <c r="WD166" s="5"/>
      <c r="WE166" s="5"/>
      <c r="WF166" s="5"/>
      <c r="WG166" s="5"/>
      <c r="WH166" s="5"/>
      <c r="WI166" s="5"/>
      <c r="WJ166" s="5"/>
      <c r="WK166" s="5"/>
      <c r="WL166" s="5"/>
      <c r="WM166" s="5"/>
      <c r="WN166" s="5"/>
      <c r="WO166" s="5"/>
      <c r="WP166" s="5"/>
      <c r="WQ166" s="5"/>
      <c r="WR166" s="5"/>
      <c r="WS166" s="5"/>
      <c r="WT166" s="5"/>
      <c r="WU166" s="5"/>
      <c r="WV166" s="5"/>
      <c r="WW166" s="5"/>
      <c r="WX166" s="5"/>
      <c r="WY166" s="5"/>
      <c r="WZ166" s="5"/>
      <c r="XA166" s="5"/>
      <c r="XB166" s="5"/>
      <c r="XC166" s="5"/>
      <c r="XD166" s="5"/>
      <c r="XE166" s="5"/>
      <c r="XF166" s="5"/>
      <c r="XG166" s="5"/>
      <c r="XH166" s="5"/>
      <c r="XI166" s="5"/>
      <c r="XJ166" s="5"/>
      <c r="XK166" s="5"/>
      <c r="XL166" s="5"/>
      <c r="XM166" s="5"/>
      <c r="XN166" s="5"/>
      <c r="XO166" s="5"/>
      <c r="XP166" s="5"/>
      <c r="XQ166" s="5"/>
      <c r="XR166" s="5"/>
      <c r="XS166" s="5"/>
      <c r="XT166" s="5"/>
      <c r="XU166" s="5"/>
      <c r="XV166" s="5"/>
      <c r="XW166" s="5"/>
      <c r="XX166" s="5"/>
      <c r="XY166" s="5"/>
      <c r="XZ166" s="5"/>
      <c r="YA166" s="5"/>
      <c r="YB166" s="5"/>
      <c r="YC166" s="5"/>
      <c r="YD166" s="5"/>
      <c r="YE166" s="5"/>
      <c r="YF166" s="5"/>
      <c r="YG166" s="5"/>
      <c r="YH166" s="5"/>
      <c r="YI166" s="5"/>
      <c r="YJ166" s="5"/>
      <c r="YK166" s="5"/>
      <c r="YL166" s="5"/>
      <c r="YM166" s="5"/>
      <c r="YN166" s="5"/>
      <c r="YO166" s="5"/>
      <c r="YP166" s="5"/>
      <c r="YQ166" s="5"/>
      <c r="YR166" s="5"/>
      <c r="YS166" s="5"/>
      <c r="YT166" s="5"/>
      <c r="YU166" s="5"/>
      <c r="YV166" s="5"/>
      <c r="YW166" s="5"/>
      <c r="YX166" s="5"/>
      <c r="YY166" s="5"/>
      <c r="YZ166" s="5"/>
      <c r="ZA166" s="5"/>
      <c r="ZB166" s="5"/>
      <c r="ZC166" s="5"/>
      <c r="ZD166" s="5"/>
      <c r="ZE166" s="5"/>
      <c r="ZF166" s="5"/>
      <c r="ZG166" s="5"/>
      <c r="ZH166" s="5"/>
      <c r="ZI166" s="5"/>
      <c r="ZJ166" s="5"/>
      <c r="ZK166" s="5"/>
      <c r="ZL166" s="5"/>
      <c r="ZM166" s="5"/>
      <c r="ZN166" s="5"/>
      <c r="ZO166" s="5"/>
      <c r="ZP166" s="5"/>
      <c r="ZQ166" s="5"/>
      <c r="ZR166" s="5"/>
      <c r="ZS166" s="5"/>
      <c r="ZT166" s="5"/>
      <c r="ZU166" s="5"/>
      <c r="ZV166" s="5"/>
      <c r="ZW166" s="5"/>
      <c r="ZX166" s="5"/>
      <c r="ZY166" s="5"/>
      <c r="ZZ166" s="5"/>
      <c r="AAA166" s="5"/>
      <c r="AAB166" s="5"/>
      <c r="AAC166" s="5"/>
      <c r="AAD166" s="5"/>
      <c r="AAE166" s="5"/>
      <c r="AAF166" s="5"/>
      <c r="AAG166" s="5"/>
      <c r="AAH166" s="5"/>
      <c r="AAI166" s="5"/>
      <c r="AAJ166" s="5"/>
      <c r="AAK166" s="5"/>
      <c r="AAL166" s="5"/>
      <c r="AAM166" s="5"/>
      <c r="AAN166" s="5"/>
      <c r="AAO166" s="5"/>
      <c r="AAP166" s="5"/>
      <c r="AAQ166" s="5"/>
      <c r="AAR166" s="5"/>
      <c r="AAS166" s="5"/>
      <c r="AAT166" s="5"/>
      <c r="AAU166" s="5"/>
      <c r="AAV166" s="5"/>
      <c r="AAW166" s="5"/>
      <c r="AAX166" s="5"/>
      <c r="AAY166" s="5"/>
      <c r="AAZ166" s="5"/>
      <c r="ABA166" s="5"/>
      <c r="ABB166" s="5"/>
      <c r="ABC166" s="5"/>
      <c r="ABD166" s="5"/>
      <c r="ABE166" s="5"/>
      <c r="ABF166" s="5"/>
      <c r="ABG166" s="5"/>
      <c r="ABH166" s="5"/>
      <c r="ABI166" s="5"/>
      <c r="ABJ166" s="5"/>
      <c r="ABK166" s="5"/>
      <c r="ABL166" s="5"/>
      <c r="ABM166" s="5"/>
      <c r="ABN166" s="5"/>
      <c r="ABO166" s="5"/>
      <c r="ABP166" s="5"/>
      <c r="ABQ166" s="5"/>
      <c r="ABR166" s="5"/>
      <c r="ABS166" s="5"/>
      <c r="ABT166" s="5"/>
      <c r="ABU166" s="5"/>
      <c r="ABV166" s="5"/>
      <c r="ABW166" s="5"/>
      <c r="ABX166" s="5"/>
      <c r="ABY166" s="5"/>
      <c r="ABZ166" s="5"/>
      <c r="ACA166" s="5"/>
      <c r="ACB166" s="5"/>
      <c r="ACC166" s="5"/>
      <c r="ACD166" s="5"/>
      <c r="ACE166" s="5"/>
      <c r="ACF166" s="5"/>
      <c r="ACG166" s="5"/>
      <c r="ACH166" s="5"/>
      <c r="ACI166" s="5"/>
      <c r="ACJ166" s="5"/>
      <c r="ACK166" s="5"/>
      <c r="ACL166" s="5"/>
      <c r="ACM166" s="5"/>
      <c r="ACN166" s="5"/>
      <c r="ACO166" s="5"/>
      <c r="ACP166" s="5"/>
      <c r="ACQ166" s="5"/>
      <c r="ACR166" s="5"/>
      <c r="ACS166" s="5"/>
      <c r="ACT166" s="5"/>
      <c r="ACU166" s="5"/>
      <c r="ACV166" s="5"/>
      <c r="ACW166" s="5"/>
      <c r="ACX166" s="5"/>
      <c r="ACY166" s="5"/>
      <c r="ACZ166" s="5"/>
      <c r="ADA166" s="5"/>
      <c r="ADB166" s="5"/>
      <c r="ADC166" s="5"/>
      <c r="ADD166" s="5"/>
      <c r="ADE166" s="5"/>
      <c r="ADF166" s="5"/>
      <c r="ADG166" s="5"/>
      <c r="ADH166" s="5"/>
      <c r="ADI166" s="5"/>
      <c r="ADJ166" s="5"/>
      <c r="ADK166" s="5"/>
      <c r="ADL166" s="5"/>
      <c r="ADM166" s="5"/>
      <c r="ADN166" s="5"/>
      <c r="ADO166" s="5"/>
      <c r="ADP166" s="5"/>
      <c r="ADQ166" s="5"/>
      <c r="ADR166" s="5"/>
      <c r="ADS166" s="5"/>
      <c r="ADT166" s="5"/>
      <c r="ADU166" s="5"/>
      <c r="ADV166" s="5"/>
      <c r="ADW166" s="5"/>
      <c r="ADX166" s="5"/>
      <c r="ADY166" s="5"/>
      <c r="ADZ166" s="5"/>
      <c r="AEA166" s="5"/>
      <c r="AEB166" s="5"/>
      <c r="AEC166" s="5"/>
      <c r="AED166" s="5"/>
      <c r="AEE166" s="5"/>
      <c r="AEF166" s="5"/>
      <c r="AEG166" s="5"/>
      <c r="AEH166" s="5"/>
      <c r="AEI166" s="5"/>
      <c r="AEJ166" s="5"/>
      <c r="AEK166" s="5"/>
      <c r="AEL166" s="5"/>
      <c r="AEM166" s="5"/>
      <c r="AEN166" s="5"/>
      <c r="AEO166" s="5"/>
      <c r="AEP166" s="5"/>
      <c r="AEQ166" s="5"/>
      <c r="AER166" s="5"/>
      <c r="AES166" s="5"/>
      <c r="AET166" s="5"/>
      <c r="AEU166" s="5"/>
      <c r="AEV166" s="5"/>
      <c r="AEW166" s="5"/>
      <c r="AEX166" s="5"/>
      <c r="AEY166" s="5"/>
      <c r="AEZ166" s="5"/>
      <c r="AFA166" s="5"/>
      <c r="AFB166" s="5"/>
      <c r="AFC166" s="5"/>
      <c r="AFD166" s="5"/>
      <c r="AFE166" s="5"/>
      <c r="AFF166" s="5"/>
      <c r="AFG166" s="5"/>
      <c r="AFH166" s="5"/>
      <c r="AFI166" s="5"/>
      <c r="AFJ166" s="5"/>
      <c r="AFK166" s="5"/>
      <c r="AFL166" s="5"/>
      <c r="AFM166" s="5"/>
      <c r="AFN166" s="5"/>
      <c r="AFO166" s="5"/>
      <c r="AFP166" s="5"/>
      <c r="AFQ166" s="5"/>
      <c r="AFR166" s="5"/>
      <c r="AFS166" s="5"/>
      <c r="AFT166" s="5"/>
      <c r="AFU166" s="5"/>
      <c r="AFV166" s="5"/>
      <c r="AFW166" s="5"/>
      <c r="AFX166" s="5"/>
      <c r="AFY166" s="5"/>
      <c r="AFZ166" s="5"/>
      <c r="AGA166" s="5"/>
      <c r="AGB166" s="5"/>
      <c r="AGC166" s="5"/>
      <c r="AGD166" s="5"/>
      <c r="AGE166" s="5"/>
      <c r="AGF166" s="5"/>
      <c r="AGG166" s="5"/>
      <c r="AGH166" s="5"/>
      <c r="AGI166" s="5"/>
      <c r="AGJ166" s="5"/>
      <c r="AGK166" s="5"/>
      <c r="AGL166" s="5"/>
      <c r="AGM166" s="5"/>
      <c r="AGN166" s="5"/>
      <c r="AGO166" s="5"/>
      <c r="AGP166" s="5"/>
      <c r="AGQ166" s="5"/>
      <c r="AGR166" s="5"/>
      <c r="AGS166" s="5"/>
      <c r="AGT166" s="5"/>
      <c r="AGU166" s="5"/>
      <c r="AGV166" s="5"/>
      <c r="AGW166" s="5"/>
      <c r="AGX166" s="5"/>
      <c r="AGY166" s="5"/>
      <c r="AGZ166" s="5"/>
      <c r="AHA166" s="5"/>
      <c r="AHB166" s="5"/>
      <c r="AHC166" s="5"/>
      <c r="AHD166" s="5"/>
      <c r="AHE166" s="5"/>
      <c r="AHF166" s="5"/>
      <c r="AHG166" s="5"/>
      <c r="AHH166" s="5"/>
      <c r="AHI166" s="5"/>
      <c r="AHJ166" s="5"/>
      <c r="AHK166" s="5"/>
      <c r="AHL166" s="5"/>
      <c r="AHM166" s="5"/>
      <c r="AHN166" s="5"/>
      <c r="AHO166" s="5"/>
      <c r="AHP166" s="5"/>
      <c r="AHQ166" s="5"/>
      <c r="AHR166" s="5"/>
      <c r="AHS166" s="5"/>
      <c r="AHT166" s="5"/>
      <c r="AHU166" s="5"/>
      <c r="AHV166" s="5"/>
      <c r="AHW166" s="5"/>
      <c r="AHX166" s="5"/>
      <c r="AHY166" s="5"/>
      <c r="AHZ166" s="5"/>
      <c r="AIA166" s="5"/>
      <c r="AIB166" s="5"/>
      <c r="AIC166" s="5"/>
      <c r="AID166" s="5"/>
      <c r="AIE166" s="5"/>
      <c r="AIF166" s="5"/>
      <c r="AIG166" s="5"/>
      <c r="AIH166" s="5"/>
      <c r="AII166" s="5"/>
      <c r="AIJ166" s="5"/>
      <c r="AIK166" s="5"/>
      <c r="AIL166" s="5"/>
      <c r="AIM166" s="5"/>
      <c r="AIN166" s="5"/>
      <c r="AIO166" s="5"/>
      <c r="AIP166" s="5"/>
      <c r="AIQ166" s="5"/>
      <c r="AIR166" s="5"/>
      <c r="AIS166" s="5"/>
      <c r="AIT166" s="5"/>
      <c r="AIU166" s="5"/>
      <c r="AIV166" s="5"/>
      <c r="AIW166" s="5"/>
      <c r="AIX166" s="5"/>
      <c r="AIY166" s="5"/>
      <c r="AIZ166" s="5"/>
      <c r="AJA166" s="5"/>
      <c r="AJB166" s="5"/>
      <c r="AJC166" s="5"/>
      <c r="AJD166" s="5"/>
      <c r="AJE166" s="5"/>
      <c r="AJF166" s="5"/>
      <c r="AJG166" s="5"/>
      <c r="AJH166" s="5"/>
      <c r="AJI166" s="5"/>
      <c r="AJJ166" s="5"/>
      <c r="AJK166" s="5"/>
      <c r="AJL166" s="5"/>
      <c r="AJM166" s="5"/>
      <c r="AJN166" s="5"/>
      <c r="AJO166" s="5"/>
      <c r="AJP166" s="5"/>
      <c r="AJQ166" s="5"/>
      <c r="AJR166" s="5"/>
      <c r="AJS166" s="5"/>
      <c r="AJT166" s="5"/>
      <c r="AJU166" s="5"/>
      <c r="AJV166" s="5"/>
      <c r="AJW166" s="5"/>
      <c r="AJX166" s="5"/>
      <c r="AJY166" s="5"/>
      <c r="AJZ166" s="5"/>
      <c r="AKA166" s="5"/>
      <c r="AKB166" s="5"/>
      <c r="AKC166" s="5"/>
      <c r="AKD166" s="5"/>
      <c r="AKE166" s="5"/>
      <c r="AKF166" s="5"/>
      <c r="AKG166" s="5"/>
      <c r="AKH166" s="5"/>
      <c r="AKI166" s="5"/>
      <c r="AKJ166" s="5"/>
      <c r="AKK166" s="5"/>
      <c r="AKL166" s="5"/>
      <c r="AKM166" s="5"/>
      <c r="AKN166" s="5"/>
      <c r="AKO166" s="5"/>
      <c r="AKP166" s="5"/>
      <c r="AKQ166" s="5"/>
      <c r="AKR166" s="5"/>
      <c r="AKS166" s="5"/>
      <c r="AKT166" s="5"/>
      <c r="AKU166" s="5"/>
      <c r="AKV166" s="5"/>
      <c r="AKW166" s="5"/>
      <c r="AKX166" s="5"/>
      <c r="AKY166" s="5"/>
      <c r="AKZ166" s="5"/>
      <c r="ALA166" s="5"/>
      <c r="ALB166" s="5"/>
      <c r="ALC166" s="5"/>
      <c r="ALD166" s="5"/>
      <c r="ALE166" s="5"/>
      <c r="ALF166" s="5"/>
      <c r="ALG166" s="5"/>
      <c r="ALH166" s="5"/>
      <c r="ALI166" s="5"/>
      <c r="ALJ166" s="5"/>
      <c r="ALK166" s="5"/>
      <c r="ALL166" s="5"/>
      <c r="ALM166" s="5"/>
      <c r="ALN166" s="5"/>
      <c r="ALO166" s="5"/>
      <c r="ALP166" s="5"/>
      <c r="ALQ166" s="5"/>
      <c r="ALR166" s="5"/>
      <c r="ALS166" s="5"/>
      <c r="ALT166" s="5"/>
      <c r="ALU166" s="5"/>
      <c r="ALV166" s="5"/>
      <c r="ALW166" s="5"/>
      <c r="ALX166" s="5"/>
      <c r="ALY166" s="5"/>
      <c r="ALZ166" s="5"/>
      <c r="AMA166" s="5"/>
      <c r="AMB166" s="5"/>
      <c r="AMC166" s="5"/>
      <c r="AMD166" s="5"/>
      <c r="AME166" s="5"/>
      <c r="AMF166" s="5"/>
      <c r="AMG166" s="5"/>
      <c r="AMH166" s="5"/>
      <c r="AMI166" s="5"/>
      <c r="AMJ166" s="5"/>
    </row>
    <row r="167" spans="1:1024" x14ac:dyDescent="0.35">
      <c r="A167" s="25"/>
      <c r="B167" s="26"/>
      <c r="C167" s="27"/>
      <c r="D167" s="32" t="s">
        <v>25</v>
      </c>
      <c r="E167" s="29" t="s">
        <v>41</v>
      </c>
      <c r="F167" s="30">
        <v>200</v>
      </c>
      <c r="G167" s="30">
        <v>0.4</v>
      </c>
      <c r="H167" s="30">
        <v>0</v>
      </c>
      <c r="I167" s="30">
        <v>15.06</v>
      </c>
      <c r="J167" s="30">
        <v>63.66</v>
      </c>
      <c r="K167" s="31">
        <v>375</v>
      </c>
      <c r="L167" s="30">
        <v>2.38</v>
      </c>
    </row>
    <row r="168" spans="1:1024" x14ac:dyDescent="0.35">
      <c r="A168" s="25"/>
      <c r="B168" s="26"/>
      <c r="C168" s="27"/>
      <c r="D168" s="32" t="s">
        <v>26</v>
      </c>
      <c r="E168" s="29" t="s">
        <v>42</v>
      </c>
      <c r="F168" s="30">
        <v>50</v>
      </c>
      <c r="G168" s="30">
        <v>3.95</v>
      </c>
      <c r="H168" s="30">
        <v>0.5</v>
      </c>
      <c r="I168" s="30">
        <v>24.15</v>
      </c>
      <c r="J168" s="30">
        <v>106.8</v>
      </c>
      <c r="K168" s="31">
        <v>701</v>
      </c>
      <c r="L168" s="30">
        <v>2.8</v>
      </c>
    </row>
    <row r="169" spans="1:1024" x14ac:dyDescent="0.35">
      <c r="A169" s="25"/>
      <c r="B169" s="26"/>
      <c r="C169" s="27"/>
      <c r="D169" s="32" t="s">
        <v>27</v>
      </c>
      <c r="E169" s="29"/>
      <c r="F169" s="30"/>
      <c r="G169" s="30"/>
      <c r="H169" s="30"/>
      <c r="I169" s="30"/>
      <c r="J169" s="30"/>
      <c r="K169" s="31"/>
      <c r="L169" s="30"/>
    </row>
    <row r="170" spans="1:1024" x14ac:dyDescent="0.35">
      <c r="A170" s="25"/>
      <c r="B170" s="26"/>
      <c r="C170" s="27"/>
      <c r="D170" s="28"/>
      <c r="E170" s="29" t="s">
        <v>68</v>
      </c>
      <c r="F170" s="30">
        <v>32</v>
      </c>
      <c r="G170" s="30">
        <v>0.98</v>
      </c>
      <c r="H170" s="30">
        <v>7.65</v>
      </c>
      <c r="I170" s="30">
        <v>15.62</v>
      </c>
      <c r="J170" s="30">
        <v>135.5</v>
      </c>
      <c r="K170" s="31">
        <v>3</v>
      </c>
      <c r="L170" s="30">
        <v>16</v>
      </c>
    </row>
    <row r="171" spans="1:1024" x14ac:dyDescent="0.35">
      <c r="A171" s="25"/>
      <c r="B171" s="26"/>
      <c r="C171" s="27"/>
      <c r="D171" s="28"/>
      <c r="E171" s="29" t="s">
        <v>47</v>
      </c>
      <c r="F171" s="30">
        <v>200</v>
      </c>
      <c r="G171" s="30">
        <v>5.8</v>
      </c>
      <c r="H171" s="30">
        <v>6.4</v>
      </c>
      <c r="I171" s="30">
        <v>9.4</v>
      </c>
      <c r="J171" s="30">
        <v>120</v>
      </c>
      <c r="K171" s="31">
        <v>385</v>
      </c>
      <c r="L171" s="30">
        <v>28.6</v>
      </c>
    </row>
    <row r="172" spans="1:1024" x14ac:dyDescent="0.35">
      <c r="A172" s="33"/>
      <c r="B172" s="34"/>
      <c r="C172" s="35"/>
      <c r="D172" s="36" t="s">
        <v>28</v>
      </c>
      <c r="E172" s="37"/>
      <c r="F172" s="38">
        <f>SUM(F164:F171)</f>
        <v>742</v>
      </c>
      <c r="G172" s="38">
        <f>SUM(G164:G171)</f>
        <v>31.09</v>
      </c>
      <c r="H172" s="38">
        <f>SUM(H164:H171)</f>
        <v>48.489999999999995</v>
      </c>
      <c r="I172" s="38">
        <f>SUM(I164:I171)</f>
        <v>115.57500000000002</v>
      </c>
      <c r="J172" s="38">
        <f>SUM(J164:J171)</f>
        <v>1028.92</v>
      </c>
      <c r="K172" s="39"/>
      <c r="L172" s="38">
        <f>SUM(L164:L171)</f>
        <v>95</v>
      </c>
    </row>
    <row r="173" spans="1:1024" x14ac:dyDescent="0.35">
      <c r="A173" s="40">
        <f>A164</f>
        <v>2</v>
      </c>
      <c r="B173" s="41">
        <f>B164</f>
        <v>4</v>
      </c>
      <c r="C173" s="42" t="s">
        <v>29</v>
      </c>
      <c r="D173" s="32" t="s">
        <v>30</v>
      </c>
      <c r="E173" s="29"/>
      <c r="F173" s="30"/>
      <c r="G173" s="30"/>
      <c r="H173" s="30"/>
      <c r="I173" s="30"/>
      <c r="J173" s="30"/>
      <c r="K173" s="31"/>
      <c r="L173" s="30"/>
    </row>
    <row r="174" spans="1:1024" x14ac:dyDescent="0.35">
      <c r="A174" s="25"/>
      <c r="B174" s="26"/>
      <c r="C174" s="27"/>
      <c r="D174" s="32" t="s">
        <v>31</v>
      </c>
      <c r="E174" s="29"/>
      <c r="F174" s="30"/>
      <c r="G174" s="30"/>
      <c r="H174" s="30"/>
      <c r="I174" s="30"/>
      <c r="J174" s="30"/>
      <c r="K174" s="31"/>
      <c r="L174" s="30"/>
    </row>
    <row r="175" spans="1:1024" x14ac:dyDescent="0.35">
      <c r="A175" s="25"/>
      <c r="B175" s="26"/>
      <c r="C175" s="27"/>
      <c r="D175" s="32" t="s">
        <v>32</v>
      </c>
      <c r="E175" s="29"/>
      <c r="F175" s="30"/>
      <c r="G175" s="30"/>
      <c r="H175" s="30"/>
      <c r="I175" s="30"/>
      <c r="J175" s="30"/>
      <c r="K175" s="31"/>
      <c r="L175" s="30"/>
    </row>
    <row r="176" spans="1:1024" x14ac:dyDescent="0.35">
      <c r="A176" s="25"/>
      <c r="B176" s="26"/>
      <c r="C176" s="27"/>
      <c r="D176" s="32" t="s">
        <v>33</v>
      </c>
      <c r="E176" s="29"/>
      <c r="F176" s="30"/>
      <c r="G176" s="30"/>
      <c r="H176" s="30"/>
      <c r="I176" s="30"/>
      <c r="J176" s="30"/>
      <c r="K176" s="31"/>
      <c r="L176" s="30"/>
    </row>
    <row r="177" spans="1:1024" x14ac:dyDescent="0.35">
      <c r="A177" s="25"/>
      <c r="B177" s="26"/>
      <c r="C177" s="27"/>
      <c r="D177" s="32" t="s">
        <v>34</v>
      </c>
      <c r="E177" s="29"/>
      <c r="F177" s="30"/>
      <c r="G177" s="30"/>
      <c r="H177" s="30"/>
      <c r="I177" s="30"/>
      <c r="J177" s="30"/>
      <c r="K177" s="31"/>
      <c r="L177" s="30"/>
    </row>
    <row r="178" spans="1:1024" x14ac:dyDescent="0.35">
      <c r="A178" s="25"/>
      <c r="B178" s="26"/>
      <c r="C178" s="27"/>
      <c r="D178" s="32" t="s">
        <v>35</v>
      </c>
      <c r="E178" s="29"/>
      <c r="F178" s="30"/>
      <c r="G178" s="30"/>
      <c r="H178" s="30"/>
      <c r="I178" s="30"/>
      <c r="J178" s="30"/>
      <c r="K178" s="31"/>
      <c r="L178" s="30"/>
    </row>
    <row r="179" spans="1:1024" x14ac:dyDescent="0.35">
      <c r="A179" s="25"/>
      <c r="B179" s="26"/>
      <c r="C179" s="27"/>
      <c r="D179" s="32" t="s">
        <v>36</v>
      </c>
      <c r="E179" s="29"/>
      <c r="F179" s="30"/>
      <c r="G179" s="30"/>
      <c r="H179" s="30"/>
      <c r="I179" s="30"/>
      <c r="J179" s="30"/>
      <c r="K179" s="31"/>
      <c r="L179" s="30"/>
    </row>
    <row r="180" spans="1:1024" x14ac:dyDescent="0.35">
      <c r="A180" s="25"/>
      <c r="B180" s="26"/>
      <c r="C180" s="27"/>
      <c r="D180" s="28"/>
      <c r="E180" s="29"/>
      <c r="F180" s="30"/>
      <c r="G180" s="30"/>
      <c r="H180" s="30"/>
      <c r="I180" s="30"/>
      <c r="J180" s="30"/>
      <c r="K180" s="31"/>
      <c r="L180" s="30"/>
    </row>
    <row r="181" spans="1:1024" x14ac:dyDescent="0.35">
      <c r="A181" s="25"/>
      <c r="B181" s="26"/>
      <c r="C181" s="27"/>
      <c r="D181" s="28"/>
      <c r="E181" s="29"/>
      <c r="F181" s="30"/>
      <c r="G181" s="30"/>
      <c r="H181" s="30"/>
      <c r="I181" s="30"/>
      <c r="J181" s="30"/>
      <c r="K181" s="31"/>
      <c r="L181" s="30"/>
    </row>
    <row r="182" spans="1:1024" x14ac:dyDescent="0.35">
      <c r="A182" s="33"/>
      <c r="B182" s="34"/>
      <c r="C182" s="35"/>
      <c r="D182" s="36" t="s">
        <v>28</v>
      </c>
      <c r="E182" s="37"/>
      <c r="F182" s="38">
        <f>SUM(F173:F181)</f>
        <v>0</v>
      </c>
      <c r="G182" s="38">
        <f>SUM(G173:G181)</f>
        <v>0</v>
      </c>
      <c r="H182" s="38">
        <f>SUM(H173:H181)</f>
        <v>0</v>
      </c>
      <c r="I182" s="38">
        <f>SUM(I173:I181)</f>
        <v>0</v>
      </c>
      <c r="J182" s="38">
        <f>SUM(J173:J181)</f>
        <v>0</v>
      </c>
      <c r="K182" s="39"/>
      <c r="L182" s="38">
        <f>SUM(L173:L181)</f>
        <v>0</v>
      </c>
    </row>
    <row r="183" spans="1:1024" ht="15" customHeight="1" x14ac:dyDescent="0.35">
      <c r="A183" s="43">
        <f>A164</f>
        <v>2</v>
      </c>
      <c r="B183" s="44">
        <f>B164</f>
        <v>4</v>
      </c>
      <c r="C183" s="56" t="s">
        <v>37</v>
      </c>
      <c r="D183" s="57"/>
      <c r="E183" s="45"/>
      <c r="F183" s="46">
        <f>F172+F182</f>
        <v>742</v>
      </c>
      <c r="G183" s="46">
        <f>G172+G182</f>
        <v>31.09</v>
      </c>
      <c r="H183" s="46">
        <f>H172+H182</f>
        <v>48.489999999999995</v>
      </c>
      <c r="I183" s="46">
        <f>I172+I182</f>
        <v>115.57500000000002</v>
      </c>
      <c r="J183" s="46">
        <f>J172+J182</f>
        <v>1028.92</v>
      </c>
      <c r="K183" s="46"/>
      <c r="L183" s="46">
        <f>L172+L182</f>
        <v>95</v>
      </c>
    </row>
    <row r="184" spans="1:1024" x14ac:dyDescent="0.35">
      <c r="A184" s="18">
        <v>2</v>
      </c>
      <c r="B184" s="19">
        <v>5</v>
      </c>
      <c r="C184" s="20" t="s">
        <v>23</v>
      </c>
      <c r="D184" s="21" t="s">
        <v>24</v>
      </c>
      <c r="E184" s="22" t="s">
        <v>65</v>
      </c>
      <c r="F184" s="23">
        <v>90</v>
      </c>
      <c r="G184" s="23">
        <v>13.944000000000001</v>
      </c>
      <c r="H184" s="23">
        <v>7.2169999999999996</v>
      </c>
      <c r="I184" s="23">
        <v>0.23899999999999999</v>
      </c>
      <c r="J184" s="23">
        <v>121.46</v>
      </c>
      <c r="K184" s="24">
        <v>120</v>
      </c>
      <c r="L184" s="23">
        <v>28.71</v>
      </c>
    </row>
    <row r="185" spans="1:1024" ht="37.5" x14ac:dyDescent="0.35">
      <c r="A185" s="25"/>
      <c r="B185" s="26"/>
      <c r="C185" s="27"/>
      <c r="D185" s="28"/>
      <c r="E185" s="53" t="s">
        <v>48</v>
      </c>
      <c r="F185" s="54">
        <v>50</v>
      </c>
      <c r="G185" s="54">
        <v>0.85</v>
      </c>
      <c r="H185" s="54">
        <v>3.24</v>
      </c>
      <c r="I185" s="54">
        <v>4.53</v>
      </c>
      <c r="J185" s="54">
        <v>51.19</v>
      </c>
      <c r="K185" s="55">
        <v>349</v>
      </c>
      <c r="L185" s="54">
        <v>7.17</v>
      </c>
    </row>
    <row r="186" spans="1:1024" ht="25" x14ac:dyDescent="0.35">
      <c r="A186" s="25"/>
      <c r="B186" s="26"/>
      <c r="C186" s="27"/>
      <c r="D186" s="28"/>
      <c r="E186" s="53" t="s">
        <v>63</v>
      </c>
      <c r="F186" s="54">
        <v>150</v>
      </c>
      <c r="G186" s="54">
        <v>4.1100000000000003</v>
      </c>
      <c r="H186" s="54">
        <v>5.55</v>
      </c>
      <c r="I186" s="54">
        <v>33.479999999999997</v>
      </c>
      <c r="J186" s="54">
        <v>200.46</v>
      </c>
      <c r="K186" s="55">
        <v>315</v>
      </c>
      <c r="L186" s="54">
        <v>8.18</v>
      </c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  <c r="IS186" s="5"/>
      <c r="IT186" s="5"/>
      <c r="IU186" s="5"/>
      <c r="IV186" s="5"/>
      <c r="IW186" s="5"/>
      <c r="IX186" s="5"/>
      <c r="IY186" s="5"/>
      <c r="IZ186" s="5"/>
      <c r="JA186" s="5"/>
      <c r="JB186" s="5"/>
      <c r="JC186" s="5"/>
      <c r="JD186" s="5"/>
      <c r="JE186" s="5"/>
      <c r="JF186" s="5"/>
      <c r="JG186" s="5"/>
      <c r="JH186" s="5"/>
      <c r="JI186" s="5"/>
      <c r="JJ186" s="5"/>
      <c r="JK186" s="5"/>
      <c r="JL186" s="5"/>
      <c r="JM186" s="5"/>
      <c r="JN186" s="5"/>
      <c r="JO186" s="5"/>
      <c r="JP186" s="5"/>
      <c r="JQ186" s="5"/>
      <c r="JR186" s="5"/>
      <c r="JS186" s="5"/>
      <c r="JT186" s="5"/>
      <c r="JU186" s="5"/>
      <c r="JV186" s="5"/>
      <c r="JW186" s="5"/>
      <c r="JX186" s="5"/>
      <c r="JY186" s="5"/>
      <c r="JZ186" s="5"/>
      <c r="KA186" s="5"/>
      <c r="KB186" s="5"/>
      <c r="KC186" s="5"/>
      <c r="KD186" s="5"/>
      <c r="KE186" s="5"/>
      <c r="KF186" s="5"/>
      <c r="KG186" s="5"/>
      <c r="KH186" s="5"/>
      <c r="KI186" s="5"/>
      <c r="KJ186" s="5"/>
      <c r="KK186" s="5"/>
      <c r="KL186" s="5"/>
      <c r="KM186" s="5"/>
      <c r="KN186" s="5"/>
      <c r="KO186" s="5"/>
      <c r="KP186" s="5"/>
      <c r="KQ186" s="5"/>
      <c r="KR186" s="5"/>
      <c r="KS186" s="5"/>
      <c r="KT186" s="5"/>
      <c r="KU186" s="5"/>
      <c r="KV186" s="5"/>
      <c r="KW186" s="5"/>
      <c r="KX186" s="5"/>
      <c r="KY186" s="5"/>
      <c r="KZ186" s="5"/>
      <c r="LA186" s="5"/>
      <c r="LB186" s="5"/>
      <c r="LC186" s="5"/>
      <c r="LD186" s="5"/>
      <c r="LE186" s="5"/>
      <c r="LF186" s="5"/>
      <c r="LG186" s="5"/>
      <c r="LH186" s="5"/>
      <c r="LI186" s="5"/>
      <c r="LJ186" s="5"/>
      <c r="LK186" s="5"/>
      <c r="LL186" s="5"/>
      <c r="LM186" s="5"/>
      <c r="LN186" s="5"/>
      <c r="LO186" s="5"/>
      <c r="LP186" s="5"/>
      <c r="LQ186" s="5"/>
      <c r="LR186" s="5"/>
      <c r="LS186" s="5"/>
      <c r="LT186" s="5"/>
      <c r="LU186" s="5"/>
      <c r="LV186" s="5"/>
      <c r="LW186" s="5"/>
      <c r="LX186" s="5"/>
      <c r="LY186" s="5"/>
      <c r="LZ186" s="5"/>
      <c r="MA186" s="5"/>
      <c r="MB186" s="5"/>
      <c r="MC186" s="5"/>
      <c r="MD186" s="5"/>
      <c r="ME186" s="5"/>
      <c r="MF186" s="5"/>
      <c r="MG186" s="5"/>
      <c r="MH186" s="5"/>
      <c r="MI186" s="5"/>
      <c r="MJ186" s="5"/>
      <c r="MK186" s="5"/>
      <c r="ML186" s="5"/>
      <c r="MM186" s="5"/>
      <c r="MN186" s="5"/>
      <c r="MO186" s="5"/>
      <c r="MP186" s="5"/>
      <c r="MQ186" s="5"/>
      <c r="MR186" s="5"/>
      <c r="MS186" s="5"/>
      <c r="MT186" s="5"/>
      <c r="MU186" s="5"/>
      <c r="MV186" s="5"/>
      <c r="MW186" s="5"/>
      <c r="MX186" s="5"/>
      <c r="MY186" s="5"/>
      <c r="MZ186" s="5"/>
      <c r="NA186" s="5"/>
      <c r="NB186" s="5"/>
      <c r="NC186" s="5"/>
      <c r="ND186" s="5"/>
      <c r="NE186" s="5"/>
      <c r="NF186" s="5"/>
      <c r="NG186" s="5"/>
      <c r="NH186" s="5"/>
      <c r="NI186" s="5"/>
      <c r="NJ186" s="5"/>
      <c r="NK186" s="5"/>
      <c r="NL186" s="5"/>
      <c r="NM186" s="5"/>
      <c r="NN186" s="5"/>
      <c r="NO186" s="5"/>
      <c r="NP186" s="5"/>
      <c r="NQ186" s="5"/>
      <c r="NR186" s="5"/>
      <c r="NS186" s="5"/>
      <c r="NT186" s="5"/>
      <c r="NU186" s="5"/>
      <c r="NV186" s="5"/>
      <c r="NW186" s="5"/>
      <c r="NX186" s="5"/>
      <c r="NY186" s="5"/>
      <c r="NZ186" s="5"/>
      <c r="OA186" s="5"/>
      <c r="OB186" s="5"/>
      <c r="OC186" s="5"/>
      <c r="OD186" s="5"/>
      <c r="OE186" s="5"/>
      <c r="OF186" s="5"/>
      <c r="OG186" s="5"/>
      <c r="OH186" s="5"/>
      <c r="OI186" s="5"/>
      <c r="OJ186" s="5"/>
      <c r="OK186" s="5"/>
      <c r="OL186" s="5"/>
      <c r="OM186" s="5"/>
      <c r="ON186" s="5"/>
      <c r="OO186" s="5"/>
      <c r="OP186" s="5"/>
      <c r="OQ186" s="5"/>
      <c r="OR186" s="5"/>
      <c r="OS186" s="5"/>
      <c r="OT186" s="5"/>
      <c r="OU186" s="5"/>
      <c r="OV186" s="5"/>
      <c r="OW186" s="5"/>
      <c r="OX186" s="5"/>
      <c r="OY186" s="5"/>
      <c r="OZ186" s="5"/>
      <c r="PA186" s="5"/>
      <c r="PB186" s="5"/>
      <c r="PC186" s="5"/>
      <c r="PD186" s="5"/>
      <c r="PE186" s="5"/>
      <c r="PF186" s="5"/>
      <c r="PG186" s="5"/>
      <c r="PH186" s="5"/>
      <c r="PI186" s="5"/>
      <c r="PJ186" s="5"/>
      <c r="PK186" s="5"/>
      <c r="PL186" s="5"/>
      <c r="PM186" s="5"/>
      <c r="PN186" s="5"/>
      <c r="PO186" s="5"/>
      <c r="PP186" s="5"/>
      <c r="PQ186" s="5"/>
      <c r="PR186" s="5"/>
      <c r="PS186" s="5"/>
      <c r="PT186" s="5"/>
      <c r="PU186" s="5"/>
      <c r="PV186" s="5"/>
      <c r="PW186" s="5"/>
      <c r="PX186" s="5"/>
      <c r="PY186" s="5"/>
      <c r="PZ186" s="5"/>
      <c r="QA186" s="5"/>
      <c r="QB186" s="5"/>
      <c r="QC186" s="5"/>
      <c r="QD186" s="5"/>
      <c r="QE186" s="5"/>
      <c r="QF186" s="5"/>
      <c r="QG186" s="5"/>
      <c r="QH186" s="5"/>
      <c r="QI186" s="5"/>
      <c r="QJ186" s="5"/>
      <c r="QK186" s="5"/>
      <c r="QL186" s="5"/>
      <c r="QM186" s="5"/>
      <c r="QN186" s="5"/>
      <c r="QO186" s="5"/>
      <c r="QP186" s="5"/>
      <c r="QQ186" s="5"/>
      <c r="QR186" s="5"/>
      <c r="QS186" s="5"/>
      <c r="QT186" s="5"/>
      <c r="QU186" s="5"/>
      <c r="QV186" s="5"/>
      <c r="QW186" s="5"/>
      <c r="QX186" s="5"/>
      <c r="QY186" s="5"/>
      <c r="QZ186" s="5"/>
      <c r="RA186" s="5"/>
      <c r="RB186" s="5"/>
      <c r="RC186" s="5"/>
      <c r="RD186" s="5"/>
      <c r="RE186" s="5"/>
      <c r="RF186" s="5"/>
      <c r="RG186" s="5"/>
      <c r="RH186" s="5"/>
      <c r="RI186" s="5"/>
      <c r="RJ186" s="5"/>
      <c r="RK186" s="5"/>
      <c r="RL186" s="5"/>
      <c r="RM186" s="5"/>
      <c r="RN186" s="5"/>
      <c r="RO186" s="5"/>
      <c r="RP186" s="5"/>
      <c r="RQ186" s="5"/>
      <c r="RR186" s="5"/>
      <c r="RS186" s="5"/>
      <c r="RT186" s="5"/>
      <c r="RU186" s="5"/>
      <c r="RV186" s="5"/>
      <c r="RW186" s="5"/>
      <c r="RX186" s="5"/>
      <c r="RY186" s="5"/>
      <c r="RZ186" s="5"/>
      <c r="SA186" s="5"/>
      <c r="SB186" s="5"/>
      <c r="SC186" s="5"/>
      <c r="SD186" s="5"/>
      <c r="SE186" s="5"/>
      <c r="SF186" s="5"/>
      <c r="SG186" s="5"/>
      <c r="SH186" s="5"/>
      <c r="SI186" s="5"/>
      <c r="SJ186" s="5"/>
      <c r="SK186" s="5"/>
      <c r="SL186" s="5"/>
      <c r="SM186" s="5"/>
      <c r="SN186" s="5"/>
      <c r="SO186" s="5"/>
      <c r="SP186" s="5"/>
      <c r="SQ186" s="5"/>
      <c r="SR186" s="5"/>
      <c r="SS186" s="5"/>
      <c r="ST186" s="5"/>
      <c r="SU186" s="5"/>
      <c r="SV186" s="5"/>
      <c r="SW186" s="5"/>
      <c r="SX186" s="5"/>
      <c r="SY186" s="5"/>
      <c r="SZ186" s="5"/>
      <c r="TA186" s="5"/>
      <c r="TB186" s="5"/>
      <c r="TC186" s="5"/>
      <c r="TD186" s="5"/>
      <c r="TE186" s="5"/>
      <c r="TF186" s="5"/>
      <c r="TG186" s="5"/>
      <c r="TH186" s="5"/>
      <c r="TI186" s="5"/>
      <c r="TJ186" s="5"/>
      <c r="TK186" s="5"/>
      <c r="TL186" s="5"/>
      <c r="TM186" s="5"/>
      <c r="TN186" s="5"/>
      <c r="TO186" s="5"/>
      <c r="TP186" s="5"/>
      <c r="TQ186" s="5"/>
      <c r="TR186" s="5"/>
      <c r="TS186" s="5"/>
      <c r="TT186" s="5"/>
      <c r="TU186" s="5"/>
      <c r="TV186" s="5"/>
      <c r="TW186" s="5"/>
      <c r="TX186" s="5"/>
      <c r="TY186" s="5"/>
      <c r="TZ186" s="5"/>
      <c r="UA186" s="5"/>
      <c r="UB186" s="5"/>
      <c r="UC186" s="5"/>
      <c r="UD186" s="5"/>
      <c r="UE186" s="5"/>
      <c r="UF186" s="5"/>
      <c r="UG186" s="5"/>
      <c r="UH186" s="5"/>
      <c r="UI186" s="5"/>
      <c r="UJ186" s="5"/>
      <c r="UK186" s="5"/>
      <c r="UL186" s="5"/>
      <c r="UM186" s="5"/>
      <c r="UN186" s="5"/>
      <c r="UO186" s="5"/>
      <c r="UP186" s="5"/>
      <c r="UQ186" s="5"/>
      <c r="UR186" s="5"/>
      <c r="US186" s="5"/>
      <c r="UT186" s="5"/>
      <c r="UU186" s="5"/>
      <c r="UV186" s="5"/>
      <c r="UW186" s="5"/>
      <c r="UX186" s="5"/>
      <c r="UY186" s="5"/>
      <c r="UZ186" s="5"/>
      <c r="VA186" s="5"/>
      <c r="VB186" s="5"/>
      <c r="VC186" s="5"/>
      <c r="VD186" s="5"/>
      <c r="VE186" s="5"/>
      <c r="VF186" s="5"/>
      <c r="VG186" s="5"/>
      <c r="VH186" s="5"/>
      <c r="VI186" s="5"/>
      <c r="VJ186" s="5"/>
      <c r="VK186" s="5"/>
      <c r="VL186" s="5"/>
      <c r="VM186" s="5"/>
      <c r="VN186" s="5"/>
      <c r="VO186" s="5"/>
      <c r="VP186" s="5"/>
      <c r="VQ186" s="5"/>
      <c r="VR186" s="5"/>
      <c r="VS186" s="5"/>
      <c r="VT186" s="5"/>
      <c r="VU186" s="5"/>
      <c r="VV186" s="5"/>
      <c r="VW186" s="5"/>
      <c r="VX186" s="5"/>
      <c r="VY186" s="5"/>
      <c r="VZ186" s="5"/>
      <c r="WA186" s="5"/>
      <c r="WB186" s="5"/>
      <c r="WC186" s="5"/>
      <c r="WD186" s="5"/>
      <c r="WE186" s="5"/>
      <c r="WF186" s="5"/>
      <c r="WG186" s="5"/>
      <c r="WH186" s="5"/>
      <c r="WI186" s="5"/>
      <c r="WJ186" s="5"/>
      <c r="WK186" s="5"/>
      <c r="WL186" s="5"/>
      <c r="WM186" s="5"/>
      <c r="WN186" s="5"/>
      <c r="WO186" s="5"/>
      <c r="WP186" s="5"/>
      <c r="WQ186" s="5"/>
      <c r="WR186" s="5"/>
      <c r="WS186" s="5"/>
      <c r="WT186" s="5"/>
      <c r="WU186" s="5"/>
      <c r="WV186" s="5"/>
      <c r="WW186" s="5"/>
      <c r="WX186" s="5"/>
      <c r="WY186" s="5"/>
      <c r="WZ186" s="5"/>
      <c r="XA186" s="5"/>
      <c r="XB186" s="5"/>
      <c r="XC186" s="5"/>
      <c r="XD186" s="5"/>
      <c r="XE186" s="5"/>
      <c r="XF186" s="5"/>
      <c r="XG186" s="5"/>
      <c r="XH186" s="5"/>
      <c r="XI186" s="5"/>
      <c r="XJ186" s="5"/>
      <c r="XK186" s="5"/>
      <c r="XL186" s="5"/>
      <c r="XM186" s="5"/>
      <c r="XN186" s="5"/>
      <c r="XO186" s="5"/>
      <c r="XP186" s="5"/>
      <c r="XQ186" s="5"/>
      <c r="XR186" s="5"/>
      <c r="XS186" s="5"/>
      <c r="XT186" s="5"/>
      <c r="XU186" s="5"/>
      <c r="XV186" s="5"/>
      <c r="XW186" s="5"/>
      <c r="XX186" s="5"/>
      <c r="XY186" s="5"/>
      <c r="XZ186" s="5"/>
      <c r="YA186" s="5"/>
      <c r="YB186" s="5"/>
      <c r="YC186" s="5"/>
      <c r="YD186" s="5"/>
      <c r="YE186" s="5"/>
      <c r="YF186" s="5"/>
      <c r="YG186" s="5"/>
      <c r="YH186" s="5"/>
      <c r="YI186" s="5"/>
      <c r="YJ186" s="5"/>
      <c r="YK186" s="5"/>
      <c r="YL186" s="5"/>
      <c r="YM186" s="5"/>
      <c r="YN186" s="5"/>
      <c r="YO186" s="5"/>
      <c r="YP186" s="5"/>
      <c r="YQ186" s="5"/>
      <c r="YR186" s="5"/>
      <c r="YS186" s="5"/>
      <c r="YT186" s="5"/>
      <c r="YU186" s="5"/>
      <c r="YV186" s="5"/>
      <c r="YW186" s="5"/>
      <c r="YX186" s="5"/>
      <c r="YY186" s="5"/>
      <c r="YZ186" s="5"/>
      <c r="ZA186" s="5"/>
      <c r="ZB186" s="5"/>
      <c r="ZC186" s="5"/>
      <c r="ZD186" s="5"/>
      <c r="ZE186" s="5"/>
      <c r="ZF186" s="5"/>
      <c r="ZG186" s="5"/>
      <c r="ZH186" s="5"/>
      <c r="ZI186" s="5"/>
      <c r="ZJ186" s="5"/>
      <c r="ZK186" s="5"/>
      <c r="ZL186" s="5"/>
      <c r="ZM186" s="5"/>
      <c r="ZN186" s="5"/>
      <c r="ZO186" s="5"/>
      <c r="ZP186" s="5"/>
      <c r="ZQ186" s="5"/>
      <c r="ZR186" s="5"/>
      <c r="ZS186" s="5"/>
      <c r="ZT186" s="5"/>
      <c r="ZU186" s="5"/>
      <c r="ZV186" s="5"/>
      <c r="ZW186" s="5"/>
      <c r="ZX186" s="5"/>
      <c r="ZY186" s="5"/>
      <c r="ZZ186" s="5"/>
      <c r="AAA186" s="5"/>
      <c r="AAB186" s="5"/>
      <c r="AAC186" s="5"/>
      <c r="AAD186" s="5"/>
      <c r="AAE186" s="5"/>
      <c r="AAF186" s="5"/>
      <c r="AAG186" s="5"/>
      <c r="AAH186" s="5"/>
      <c r="AAI186" s="5"/>
      <c r="AAJ186" s="5"/>
      <c r="AAK186" s="5"/>
      <c r="AAL186" s="5"/>
      <c r="AAM186" s="5"/>
      <c r="AAN186" s="5"/>
      <c r="AAO186" s="5"/>
      <c r="AAP186" s="5"/>
      <c r="AAQ186" s="5"/>
      <c r="AAR186" s="5"/>
      <c r="AAS186" s="5"/>
      <c r="AAT186" s="5"/>
      <c r="AAU186" s="5"/>
      <c r="AAV186" s="5"/>
      <c r="AAW186" s="5"/>
      <c r="AAX186" s="5"/>
      <c r="AAY186" s="5"/>
      <c r="AAZ186" s="5"/>
      <c r="ABA186" s="5"/>
      <c r="ABB186" s="5"/>
      <c r="ABC186" s="5"/>
      <c r="ABD186" s="5"/>
      <c r="ABE186" s="5"/>
      <c r="ABF186" s="5"/>
      <c r="ABG186" s="5"/>
      <c r="ABH186" s="5"/>
      <c r="ABI186" s="5"/>
      <c r="ABJ186" s="5"/>
      <c r="ABK186" s="5"/>
      <c r="ABL186" s="5"/>
      <c r="ABM186" s="5"/>
      <c r="ABN186" s="5"/>
      <c r="ABO186" s="5"/>
      <c r="ABP186" s="5"/>
      <c r="ABQ186" s="5"/>
      <c r="ABR186" s="5"/>
      <c r="ABS186" s="5"/>
      <c r="ABT186" s="5"/>
      <c r="ABU186" s="5"/>
      <c r="ABV186" s="5"/>
      <c r="ABW186" s="5"/>
      <c r="ABX186" s="5"/>
      <c r="ABY186" s="5"/>
      <c r="ABZ186" s="5"/>
      <c r="ACA186" s="5"/>
      <c r="ACB186" s="5"/>
      <c r="ACC186" s="5"/>
      <c r="ACD186" s="5"/>
      <c r="ACE186" s="5"/>
      <c r="ACF186" s="5"/>
      <c r="ACG186" s="5"/>
      <c r="ACH186" s="5"/>
      <c r="ACI186" s="5"/>
      <c r="ACJ186" s="5"/>
      <c r="ACK186" s="5"/>
      <c r="ACL186" s="5"/>
      <c r="ACM186" s="5"/>
      <c r="ACN186" s="5"/>
      <c r="ACO186" s="5"/>
      <c r="ACP186" s="5"/>
      <c r="ACQ186" s="5"/>
      <c r="ACR186" s="5"/>
      <c r="ACS186" s="5"/>
      <c r="ACT186" s="5"/>
      <c r="ACU186" s="5"/>
      <c r="ACV186" s="5"/>
      <c r="ACW186" s="5"/>
      <c r="ACX186" s="5"/>
      <c r="ACY186" s="5"/>
      <c r="ACZ186" s="5"/>
      <c r="ADA186" s="5"/>
      <c r="ADB186" s="5"/>
      <c r="ADC186" s="5"/>
      <c r="ADD186" s="5"/>
      <c r="ADE186" s="5"/>
      <c r="ADF186" s="5"/>
      <c r="ADG186" s="5"/>
      <c r="ADH186" s="5"/>
      <c r="ADI186" s="5"/>
      <c r="ADJ186" s="5"/>
      <c r="ADK186" s="5"/>
      <c r="ADL186" s="5"/>
      <c r="ADM186" s="5"/>
      <c r="ADN186" s="5"/>
      <c r="ADO186" s="5"/>
      <c r="ADP186" s="5"/>
      <c r="ADQ186" s="5"/>
      <c r="ADR186" s="5"/>
      <c r="ADS186" s="5"/>
      <c r="ADT186" s="5"/>
      <c r="ADU186" s="5"/>
      <c r="ADV186" s="5"/>
      <c r="ADW186" s="5"/>
      <c r="ADX186" s="5"/>
      <c r="ADY186" s="5"/>
      <c r="ADZ186" s="5"/>
      <c r="AEA186" s="5"/>
      <c r="AEB186" s="5"/>
      <c r="AEC186" s="5"/>
      <c r="AED186" s="5"/>
      <c r="AEE186" s="5"/>
      <c r="AEF186" s="5"/>
      <c r="AEG186" s="5"/>
      <c r="AEH186" s="5"/>
      <c r="AEI186" s="5"/>
      <c r="AEJ186" s="5"/>
      <c r="AEK186" s="5"/>
      <c r="AEL186" s="5"/>
      <c r="AEM186" s="5"/>
      <c r="AEN186" s="5"/>
      <c r="AEO186" s="5"/>
      <c r="AEP186" s="5"/>
      <c r="AEQ186" s="5"/>
      <c r="AER186" s="5"/>
      <c r="AES186" s="5"/>
      <c r="AET186" s="5"/>
      <c r="AEU186" s="5"/>
      <c r="AEV186" s="5"/>
      <c r="AEW186" s="5"/>
      <c r="AEX186" s="5"/>
      <c r="AEY186" s="5"/>
      <c r="AEZ186" s="5"/>
      <c r="AFA186" s="5"/>
      <c r="AFB186" s="5"/>
      <c r="AFC186" s="5"/>
      <c r="AFD186" s="5"/>
      <c r="AFE186" s="5"/>
      <c r="AFF186" s="5"/>
      <c r="AFG186" s="5"/>
      <c r="AFH186" s="5"/>
      <c r="AFI186" s="5"/>
      <c r="AFJ186" s="5"/>
      <c r="AFK186" s="5"/>
      <c r="AFL186" s="5"/>
      <c r="AFM186" s="5"/>
      <c r="AFN186" s="5"/>
      <c r="AFO186" s="5"/>
      <c r="AFP186" s="5"/>
      <c r="AFQ186" s="5"/>
      <c r="AFR186" s="5"/>
      <c r="AFS186" s="5"/>
      <c r="AFT186" s="5"/>
      <c r="AFU186" s="5"/>
      <c r="AFV186" s="5"/>
      <c r="AFW186" s="5"/>
      <c r="AFX186" s="5"/>
      <c r="AFY186" s="5"/>
      <c r="AFZ186" s="5"/>
      <c r="AGA186" s="5"/>
      <c r="AGB186" s="5"/>
      <c r="AGC186" s="5"/>
      <c r="AGD186" s="5"/>
      <c r="AGE186" s="5"/>
      <c r="AGF186" s="5"/>
      <c r="AGG186" s="5"/>
      <c r="AGH186" s="5"/>
      <c r="AGI186" s="5"/>
      <c r="AGJ186" s="5"/>
      <c r="AGK186" s="5"/>
      <c r="AGL186" s="5"/>
      <c r="AGM186" s="5"/>
      <c r="AGN186" s="5"/>
      <c r="AGO186" s="5"/>
      <c r="AGP186" s="5"/>
      <c r="AGQ186" s="5"/>
      <c r="AGR186" s="5"/>
      <c r="AGS186" s="5"/>
      <c r="AGT186" s="5"/>
      <c r="AGU186" s="5"/>
      <c r="AGV186" s="5"/>
      <c r="AGW186" s="5"/>
      <c r="AGX186" s="5"/>
      <c r="AGY186" s="5"/>
      <c r="AGZ186" s="5"/>
      <c r="AHA186" s="5"/>
      <c r="AHB186" s="5"/>
      <c r="AHC186" s="5"/>
      <c r="AHD186" s="5"/>
      <c r="AHE186" s="5"/>
      <c r="AHF186" s="5"/>
      <c r="AHG186" s="5"/>
      <c r="AHH186" s="5"/>
      <c r="AHI186" s="5"/>
      <c r="AHJ186" s="5"/>
      <c r="AHK186" s="5"/>
      <c r="AHL186" s="5"/>
      <c r="AHM186" s="5"/>
      <c r="AHN186" s="5"/>
      <c r="AHO186" s="5"/>
      <c r="AHP186" s="5"/>
      <c r="AHQ186" s="5"/>
      <c r="AHR186" s="5"/>
      <c r="AHS186" s="5"/>
      <c r="AHT186" s="5"/>
      <c r="AHU186" s="5"/>
      <c r="AHV186" s="5"/>
      <c r="AHW186" s="5"/>
      <c r="AHX186" s="5"/>
      <c r="AHY186" s="5"/>
      <c r="AHZ186" s="5"/>
      <c r="AIA186" s="5"/>
      <c r="AIB186" s="5"/>
      <c r="AIC186" s="5"/>
      <c r="AID186" s="5"/>
      <c r="AIE186" s="5"/>
      <c r="AIF186" s="5"/>
      <c r="AIG186" s="5"/>
      <c r="AIH186" s="5"/>
      <c r="AII186" s="5"/>
      <c r="AIJ186" s="5"/>
      <c r="AIK186" s="5"/>
      <c r="AIL186" s="5"/>
      <c r="AIM186" s="5"/>
      <c r="AIN186" s="5"/>
      <c r="AIO186" s="5"/>
      <c r="AIP186" s="5"/>
      <c r="AIQ186" s="5"/>
      <c r="AIR186" s="5"/>
      <c r="AIS186" s="5"/>
      <c r="AIT186" s="5"/>
      <c r="AIU186" s="5"/>
      <c r="AIV186" s="5"/>
      <c r="AIW186" s="5"/>
      <c r="AIX186" s="5"/>
      <c r="AIY186" s="5"/>
      <c r="AIZ186" s="5"/>
      <c r="AJA186" s="5"/>
      <c r="AJB186" s="5"/>
      <c r="AJC186" s="5"/>
      <c r="AJD186" s="5"/>
      <c r="AJE186" s="5"/>
      <c r="AJF186" s="5"/>
      <c r="AJG186" s="5"/>
      <c r="AJH186" s="5"/>
      <c r="AJI186" s="5"/>
      <c r="AJJ186" s="5"/>
      <c r="AJK186" s="5"/>
      <c r="AJL186" s="5"/>
      <c r="AJM186" s="5"/>
      <c r="AJN186" s="5"/>
      <c r="AJO186" s="5"/>
      <c r="AJP186" s="5"/>
      <c r="AJQ186" s="5"/>
      <c r="AJR186" s="5"/>
      <c r="AJS186" s="5"/>
      <c r="AJT186" s="5"/>
      <c r="AJU186" s="5"/>
      <c r="AJV186" s="5"/>
      <c r="AJW186" s="5"/>
      <c r="AJX186" s="5"/>
      <c r="AJY186" s="5"/>
      <c r="AJZ186" s="5"/>
      <c r="AKA186" s="5"/>
      <c r="AKB186" s="5"/>
      <c r="AKC186" s="5"/>
      <c r="AKD186" s="5"/>
      <c r="AKE186" s="5"/>
      <c r="AKF186" s="5"/>
      <c r="AKG186" s="5"/>
      <c r="AKH186" s="5"/>
      <c r="AKI186" s="5"/>
      <c r="AKJ186" s="5"/>
      <c r="AKK186" s="5"/>
      <c r="AKL186" s="5"/>
      <c r="AKM186" s="5"/>
      <c r="AKN186" s="5"/>
      <c r="AKO186" s="5"/>
      <c r="AKP186" s="5"/>
      <c r="AKQ186" s="5"/>
      <c r="AKR186" s="5"/>
      <c r="AKS186" s="5"/>
      <c r="AKT186" s="5"/>
      <c r="AKU186" s="5"/>
      <c r="AKV186" s="5"/>
      <c r="AKW186" s="5"/>
      <c r="AKX186" s="5"/>
      <c r="AKY186" s="5"/>
      <c r="AKZ186" s="5"/>
      <c r="ALA186" s="5"/>
      <c r="ALB186" s="5"/>
      <c r="ALC186" s="5"/>
      <c r="ALD186" s="5"/>
      <c r="ALE186" s="5"/>
      <c r="ALF186" s="5"/>
      <c r="ALG186" s="5"/>
      <c r="ALH186" s="5"/>
      <c r="ALI186" s="5"/>
      <c r="ALJ186" s="5"/>
      <c r="ALK186" s="5"/>
      <c r="ALL186" s="5"/>
      <c r="ALM186" s="5"/>
      <c r="ALN186" s="5"/>
      <c r="ALO186" s="5"/>
      <c r="ALP186" s="5"/>
      <c r="ALQ186" s="5"/>
      <c r="ALR186" s="5"/>
      <c r="ALS186" s="5"/>
      <c r="ALT186" s="5"/>
      <c r="ALU186" s="5"/>
      <c r="ALV186" s="5"/>
      <c r="ALW186" s="5"/>
      <c r="ALX186" s="5"/>
      <c r="ALY186" s="5"/>
      <c r="ALZ186" s="5"/>
      <c r="AMA186" s="5"/>
      <c r="AMB186" s="5"/>
      <c r="AMC186" s="5"/>
      <c r="AMD186" s="5"/>
      <c r="AME186" s="5"/>
      <c r="AMF186" s="5"/>
      <c r="AMG186" s="5"/>
      <c r="AMH186" s="5"/>
      <c r="AMI186" s="5"/>
      <c r="AMJ186" s="5"/>
    </row>
    <row r="187" spans="1:1024" ht="25" x14ac:dyDescent="0.35">
      <c r="A187" s="25"/>
      <c r="B187" s="26"/>
      <c r="C187" s="27"/>
      <c r="D187" s="32" t="s">
        <v>25</v>
      </c>
      <c r="E187" s="29" t="s">
        <v>64</v>
      </c>
      <c r="F187" s="30">
        <v>200</v>
      </c>
      <c r="G187" s="30">
        <v>26.89</v>
      </c>
      <c r="H187" s="30">
        <v>13.87</v>
      </c>
      <c r="I187" s="30">
        <v>0.46</v>
      </c>
      <c r="J187" s="30">
        <v>234.26</v>
      </c>
      <c r="K187" s="31">
        <v>211</v>
      </c>
      <c r="L187" s="30">
        <v>6.52</v>
      </c>
    </row>
    <row r="188" spans="1:1024" x14ac:dyDescent="0.35">
      <c r="A188" s="25"/>
      <c r="B188" s="26"/>
      <c r="C188" s="27"/>
      <c r="D188" s="32" t="s">
        <v>26</v>
      </c>
      <c r="E188" s="29" t="s">
        <v>42</v>
      </c>
      <c r="F188" s="30">
        <v>50</v>
      </c>
      <c r="G188" s="30">
        <v>3.95</v>
      </c>
      <c r="H188" s="30">
        <v>0.5</v>
      </c>
      <c r="I188" s="30">
        <v>24.15</v>
      </c>
      <c r="J188" s="30">
        <v>106.8</v>
      </c>
      <c r="K188" s="31">
        <v>701</v>
      </c>
      <c r="L188" s="30">
        <v>2.8</v>
      </c>
    </row>
    <row r="189" spans="1:1024" x14ac:dyDescent="0.35">
      <c r="A189" s="25"/>
      <c r="B189" s="26"/>
      <c r="C189" s="27"/>
      <c r="D189" s="32" t="s">
        <v>27</v>
      </c>
      <c r="E189" s="29" t="s">
        <v>73</v>
      </c>
      <c r="F189" s="30">
        <v>60</v>
      </c>
      <c r="G189" s="30">
        <v>0.72</v>
      </c>
      <c r="H189" s="30">
        <v>0</v>
      </c>
      <c r="I189" s="30">
        <v>3.96</v>
      </c>
      <c r="J189" s="30">
        <v>18</v>
      </c>
      <c r="K189" s="31">
        <v>6</v>
      </c>
      <c r="L189" s="30">
        <v>13.02</v>
      </c>
    </row>
    <row r="190" spans="1:1024" x14ac:dyDescent="0.35">
      <c r="A190" s="25"/>
      <c r="B190" s="26"/>
      <c r="C190" s="27"/>
      <c r="D190" s="28"/>
      <c r="E190" s="29" t="s">
        <v>47</v>
      </c>
      <c r="F190" s="30">
        <v>200</v>
      </c>
      <c r="G190" s="30">
        <v>5.8</v>
      </c>
      <c r="H190" s="30">
        <v>6.4</v>
      </c>
      <c r="I190" s="30">
        <v>9.4</v>
      </c>
      <c r="J190" s="30">
        <v>120</v>
      </c>
      <c r="K190" s="31">
        <v>385</v>
      </c>
      <c r="L190" s="30">
        <v>28.6</v>
      </c>
    </row>
    <row r="191" spans="1:1024" x14ac:dyDescent="0.35">
      <c r="A191" s="25"/>
      <c r="B191" s="26"/>
      <c r="C191" s="27"/>
      <c r="D191" s="28"/>
      <c r="E191" s="29"/>
      <c r="F191" s="30"/>
      <c r="G191" s="30"/>
      <c r="H191" s="30"/>
      <c r="I191" s="30"/>
      <c r="J191" s="30"/>
      <c r="K191" s="31"/>
      <c r="L191" s="30"/>
    </row>
    <row r="192" spans="1:1024" ht="15.75" customHeight="1" x14ac:dyDescent="0.35">
      <c r="A192" s="33"/>
      <c r="B192" s="34"/>
      <c r="C192" s="35"/>
      <c r="D192" s="36" t="s">
        <v>28</v>
      </c>
      <c r="E192" s="37"/>
      <c r="F192" s="38">
        <f>SUM(F184:F191)</f>
        <v>800</v>
      </c>
      <c r="G192" s="38">
        <f>SUM(G184:G191)</f>
        <v>56.263999999999996</v>
      </c>
      <c r="H192" s="38">
        <f>SUM(H184:H191)</f>
        <v>36.777000000000001</v>
      </c>
      <c r="I192" s="38">
        <f>SUM(I184:I191)</f>
        <v>76.218999999999994</v>
      </c>
      <c r="J192" s="38">
        <f>SUM(J184:J191)</f>
        <v>852.17</v>
      </c>
      <c r="K192" s="39"/>
      <c r="L192" s="38">
        <f>SUM(L184:L191)</f>
        <v>95</v>
      </c>
    </row>
    <row r="193" spans="1:12" x14ac:dyDescent="0.35">
      <c r="A193" s="40">
        <f>A184</f>
        <v>2</v>
      </c>
      <c r="B193" s="41">
        <f>B184</f>
        <v>5</v>
      </c>
      <c r="C193" s="42" t="s">
        <v>29</v>
      </c>
      <c r="D193" s="32" t="s">
        <v>30</v>
      </c>
      <c r="E193" s="29"/>
      <c r="F193" s="30"/>
      <c r="G193" s="30"/>
      <c r="H193" s="30"/>
      <c r="I193" s="30"/>
      <c r="J193" s="30"/>
      <c r="K193" s="31"/>
      <c r="L193" s="30"/>
    </row>
    <row r="194" spans="1:12" x14ac:dyDescent="0.35">
      <c r="A194" s="25"/>
      <c r="B194" s="26"/>
      <c r="C194" s="27"/>
      <c r="D194" s="32" t="s">
        <v>31</v>
      </c>
      <c r="E194" s="29"/>
      <c r="F194" s="30"/>
      <c r="G194" s="30"/>
      <c r="H194" s="30"/>
      <c r="I194" s="30"/>
      <c r="J194" s="30"/>
      <c r="K194" s="31"/>
      <c r="L194" s="30"/>
    </row>
    <row r="195" spans="1:12" x14ac:dyDescent="0.35">
      <c r="A195" s="25"/>
      <c r="B195" s="26"/>
      <c r="C195" s="27"/>
      <c r="D195" s="32" t="s">
        <v>32</v>
      </c>
      <c r="E195" s="29"/>
      <c r="F195" s="30"/>
      <c r="G195" s="30"/>
      <c r="H195" s="30"/>
      <c r="I195" s="30"/>
      <c r="J195" s="30"/>
      <c r="K195" s="31"/>
      <c r="L195" s="30"/>
    </row>
    <row r="196" spans="1:12" x14ac:dyDescent="0.35">
      <c r="A196" s="25"/>
      <c r="B196" s="26"/>
      <c r="C196" s="27"/>
      <c r="D196" s="32" t="s">
        <v>33</v>
      </c>
      <c r="E196" s="29"/>
      <c r="F196" s="30"/>
      <c r="G196" s="30"/>
      <c r="H196" s="30"/>
      <c r="I196" s="30"/>
      <c r="J196" s="30"/>
      <c r="K196" s="31"/>
      <c r="L196" s="30"/>
    </row>
    <row r="197" spans="1:12" x14ac:dyDescent="0.35">
      <c r="A197" s="25"/>
      <c r="B197" s="26"/>
      <c r="C197" s="27"/>
      <c r="D197" s="32" t="s">
        <v>34</v>
      </c>
      <c r="E197" s="29"/>
      <c r="F197" s="30"/>
      <c r="G197" s="30"/>
      <c r="H197" s="30"/>
      <c r="I197" s="30"/>
      <c r="J197" s="30"/>
      <c r="K197" s="31"/>
      <c r="L197" s="30"/>
    </row>
    <row r="198" spans="1:12" x14ac:dyDescent="0.35">
      <c r="A198" s="25"/>
      <c r="B198" s="26"/>
      <c r="C198" s="27"/>
      <c r="D198" s="32" t="s">
        <v>35</v>
      </c>
      <c r="E198" s="29"/>
      <c r="F198" s="30"/>
      <c r="G198" s="30"/>
      <c r="H198" s="30"/>
      <c r="I198" s="30"/>
      <c r="J198" s="30"/>
      <c r="K198" s="31"/>
      <c r="L198" s="30"/>
    </row>
    <row r="199" spans="1:12" x14ac:dyDescent="0.35">
      <c r="A199" s="25"/>
      <c r="B199" s="26"/>
      <c r="C199" s="27"/>
      <c r="D199" s="32" t="s">
        <v>36</v>
      </c>
      <c r="E199" s="29"/>
      <c r="F199" s="30"/>
      <c r="G199" s="30"/>
      <c r="H199" s="30"/>
      <c r="I199" s="30"/>
      <c r="J199" s="30"/>
      <c r="K199" s="31"/>
      <c r="L199" s="30"/>
    </row>
    <row r="200" spans="1:12" x14ac:dyDescent="0.35">
      <c r="A200" s="25"/>
      <c r="B200" s="26"/>
      <c r="C200" s="27"/>
      <c r="D200" s="28"/>
      <c r="E200" s="29"/>
      <c r="F200" s="30"/>
      <c r="G200" s="30"/>
      <c r="H200" s="30"/>
      <c r="I200" s="30"/>
      <c r="J200" s="30"/>
      <c r="K200" s="31"/>
      <c r="L200" s="30"/>
    </row>
    <row r="201" spans="1:12" x14ac:dyDescent="0.35">
      <c r="A201" s="25"/>
      <c r="B201" s="26"/>
      <c r="C201" s="27"/>
      <c r="D201" s="28"/>
      <c r="E201" s="29"/>
      <c r="F201" s="30"/>
      <c r="G201" s="30"/>
      <c r="H201" s="30"/>
      <c r="I201" s="30"/>
      <c r="J201" s="30"/>
      <c r="K201" s="31"/>
      <c r="L201" s="30"/>
    </row>
    <row r="202" spans="1:12" x14ac:dyDescent="0.35">
      <c r="A202" s="33"/>
      <c r="B202" s="34"/>
      <c r="C202" s="35"/>
      <c r="D202" s="36" t="s">
        <v>28</v>
      </c>
      <c r="E202" s="37"/>
      <c r="F202" s="38">
        <f>SUM(F193:F201)</f>
        <v>0</v>
      </c>
      <c r="G202" s="38">
        <f>SUM(G193:G201)</f>
        <v>0</v>
      </c>
      <c r="H202" s="38">
        <f>SUM(H193:H201)</f>
        <v>0</v>
      </c>
      <c r="I202" s="38">
        <f>SUM(I193:I201)</f>
        <v>0</v>
      </c>
      <c r="J202" s="38">
        <f>SUM(J193:J201)</f>
        <v>0</v>
      </c>
      <c r="K202" s="39"/>
      <c r="L202" s="38">
        <f>SUM(L193:L201)</f>
        <v>0</v>
      </c>
    </row>
    <row r="203" spans="1:12" ht="15" customHeight="1" x14ac:dyDescent="0.35">
      <c r="A203" s="43">
        <f>A184</f>
        <v>2</v>
      </c>
      <c r="B203" s="44">
        <f>B184</f>
        <v>5</v>
      </c>
      <c r="C203" s="56" t="s">
        <v>37</v>
      </c>
      <c r="D203" s="57"/>
      <c r="E203" s="45"/>
      <c r="F203" s="46">
        <f>F192+F202</f>
        <v>800</v>
      </c>
      <c r="G203" s="46">
        <f>G192+G202</f>
        <v>56.263999999999996</v>
      </c>
      <c r="H203" s="46">
        <f>H192+H202</f>
        <v>36.777000000000001</v>
      </c>
      <c r="I203" s="46">
        <f>I192+I202</f>
        <v>76.218999999999994</v>
      </c>
      <c r="J203" s="46">
        <f>J192+J202</f>
        <v>852.17</v>
      </c>
      <c r="K203" s="46"/>
      <c r="L203" s="46">
        <f>L192+L202</f>
        <v>95</v>
      </c>
    </row>
    <row r="204" spans="1:12" ht="12.75" customHeight="1" x14ac:dyDescent="0.35">
      <c r="A204" s="50"/>
      <c r="B204" s="51"/>
      <c r="C204" s="58" t="s">
        <v>38</v>
      </c>
      <c r="D204" s="59"/>
      <c r="E204" s="60"/>
      <c r="F204" s="52">
        <f>(F25+F44+F64+F84+F104+F123+F143+F163+F183+F203)/(IF(F25=0, 0, 1)+IF(F44=0, 0, 1)+IF(F64=0, 0, 1)+IF(F84=0, 0, 1)+IF(F104=0, 0, 1)+IF(F123=0, 0, 1)+IF(F143=0, 0, 1)+IF(F163=0, 0, 1)+IF(F183=0, 0, 1)+IF(F203=0, 0, 1))</f>
        <v>720.5</v>
      </c>
      <c r="G204" s="52">
        <f>(G25+G44+G64+G84+G104+G123+G143+G163+G183+G203)/(IF(G25=0, 0, 1)+IF(G44=0, 0, 1)+IF(G64=0, 0, 1)+IF(G84=0, 0, 1)+IF(G104=0, 0, 1)+IF(G123=0, 0, 1)+IF(G143=0, 0, 1)+IF(G163=0, 0, 1)+IF(G183=0, 0, 1)+IF(G203=0, 0, 1))</f>
        <v>29.410200000000003</v>
      </c>
      <c r="H204" s="52">
        <f>(H25+H44+H64+H84+H104+H123+H143+H163+H183+H203)/(IF(H25=0, 0, 1)+IF(H44=0, 0, 1)+IF(H64=0, 0, 1)+IF(H84=0, 0, 1)+IF(H104=0, 0, 1)+IF(H123=0, 0, 1)+IF(H143=0, 0, 1)+IF(H163=0, 0, 1)+IF(H183=0, 0, 1)+IF(H203=0, 0, 1))</f>
        <v>29.243600000000004</v>
      </c>
      <c r="I204" s="52">
        <f>(I25+I44+I64+I84+I104+I123+I143+I163+I183+I203)/(IF(I25=0, 0, 1)+IF(I44=0, 0, 1)+IF(I64=0, 0, 1)+IF(I84=0, 0, 1)+IF(I104=0, 0, 1)+IF(I123=0, 0, 1)+IF(I143=0, 0, 1)+IF(I163=0, 0, 1)+IF(I183=0, 0, 1)+IF(I203=0, 0, 1))</f>
        <v>86.940200000000004</v>
      </c>
      <c r="J204" s="52">
        <f>(J25+J44+J64+J84+J104+J123+J143+J163+J183+J203)/(IF(J25=0, 0, 1)+IF(J44=0, 0, 1)+IF(J64=0, 0, 1)+IF(J84=0, 0, 1)+IF(J104=0, 0, 1)+IF(J123=0, 0, 1)+IF(J143=0, 0, 1)+IF(J163=0, 0, 1)+IF(J183=0, 0, 1)+IF(J203=0, 0, 1))</f>
        <v>725.21680000000003</v>
      </c>
      <c r="K204" s="52"/>
      <c r="L204" s="52">
        <f>(L25+L44+L64+L84+L104+L123+L143+L163+L183+L203)/(IF(L25=0, 0, 1)+IF(L44=0, 0, 1)+IF(L64=0, 0, 1)+IF(L84=0, 0, 1)+IF(L104=0, 0, 1)+IF(L123=0, 0, 1)+IF(L143=0, 0, 1)+IF(L163=0, 0, 1)+IF(L183=0, 0, 1)+IF(L203=0, 0, 1))</f>
        <v>95</v>
      </c>
    </row>
  </sheetData>
  <mergeCells count="14">
    <mergeCell ref="C1:E1"/>
    <mergeCell ref="H1:K1"/>
    <mergeCell ref="H2:K2"/>
    <mergeCell ref="C25:D25"/>
    <mergeCell ref="C44:D44"/>
    <mergeCell ref="C163:D163"/>
    <mergeCell ref="C183:D183"/>
    <mergeCell ref="C203:D203"/>
    <mergeCell ref="C204:E204"/>
    <mergeCell ref="C64:D64"/>
    <mergeCell ref="C84:D84"/>
    <mergeCell ref="C104:D104"/>
    <mergeCell ref="C123:D123"/>
    <mergeCell ref="C143:D143"/>
  </mergeCells>
  <pageMargins left="0.70000004768371604" right="0.70000004768371604" top="0.75" bottom="0.75" header="0.51180553436279297" footer="0.51180553436279297"/>
  <pageSetup paperSize="9" scale="6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New</cp:lastModifiedBy>
  <dcterms:modified xsi:type="dcterms:W3CDTF">2024-02-10T08:22:38Z</dcterms:modified>
</cp:coreProperties>
</file>